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er\Downloads\Спасательные работы\"/>
    </mc:Choice>
  </mc:AlternateContent>
  <xr:revisionPtr revIDLastSave="0" documentId="13_ncr:1_{3374E322-3415-475F-80EE-F7F42E3218F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ритерии оценки" sheetId="1" r:id="rId1"/>
    <sheet name="Перечень профессиональных задач" sheetId="2" r:id="rId2"/>
  </sheets>
  <definedNames>
    <definedName name="_xlnm._FilterDatabase" localSheetId="0" hidden="1">'Критерии оценки'!$A$2:$I$239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37" i="1" l="1"/>
  <c r="J196" i="1"/>
  <c r="J188" i="1"/>
  <c r="J163" i="1"/>
  <c r="J149" i="1"/>
  <c r="J133" i="1"/>
  <c r="J120" i="1"/>
  <c r="J95" i="1"/>
  <c r="J70" i="1"/>
  <c r="J54" i="1"/>
  <c r="J48" i="1"/>
  <c r="J33" i="1"/>
  <c r="J25" i="1"/>
  <c r="J16" i="1"/>
  <c r="I6" i="1" l="1"/>
  <c r="I34" i="1"/>
  <c r="I55" i="1"/>
  <c r="I96" i="1"/>
  <c r="I134" i="1"/>
  <c r="I164" i="1"/>
  <c r="I150" i="1" l="1"/>
  <c r="I239" i="1" s="1"/>
</calcChain>
</file>

<file path=xl/sharedStrings.xml><?xml version="1.0" encoding="utf-8"?>
<sst xmlns="http://schemas.openxmlformats.org/spreadsheetml/2006/main" count="905" uniqueCount="253">
  <si>
    <t>А</t>
  </si>
  <si>
    <t>Код</t>
  </si>
  <si>
    <t>Тип аспекта</t>
  </si>
  <si>
    <t>Методика проверки аспекта</t>
  </si>
  <si>
    <t>Аспект</t>
  </si>
  <si>
    <t>И</t>
  </si>
  <si>
    <t>Судейский балл</t>
  </si>
  <si>
    <t>Макс. балл</t>
  </si>
  <si>
    <t>Б</t>
  </si>
  <si>
    <t>В</t>
  </si>
  <si>
    <t>Итого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</si>
  <si>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</si>
  <si>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</si>
  <si>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</si>
  <si>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</si>
  <si>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</si>
  <si>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</si>
  <si>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Укладка БОП и снаряжения в установленное время (&lt;2 мин.) БОП уложена верно, согласно требованиям.</t>
  </si>
  <si>
    <t>Штаны БОП надеты на обе лямки (зафиксированы)</t>
  </si>
  <si>
    <t>Штаны БОП соответствуют ТБ (не выше щиколодки и не волочатся по полу)</t>
  </si>
  <si>
    <t>Куртка БОП застегнута на все крючки</t>
  </si>
  <si>
    <t>Ворот куртки пожарного застегнут</t>
  </si>
  <si>
    <t>Пояс пожарного одет правильно (неперекручен)</t>
  </si>
  <si>
    <t>Пояс пожарного одет правильно (карабин под левую руку)</t>
  </si>
  <si>
    <t>Пояс пожарного застегнут на оба крючка</t>
  </si>
  <si>
    <t>Пояс пожарного заправлен в хомутик и полукольцо</t>
  </si>
  <si>
    <t>Пояс пожарного одет и затянут (кисть руки)</t>
  </si>
  <si>
    <t>Карабин на поясе одет правильно (фиксатором внутрь)</t>
  </si>
  <si>
    <t>Кожух топора застегнут</t>
  </si>
  <si>
    <t>Шлем застегнут на установленые крепления</t>
  </si>
  <si>
    <t>Лямка пожарного шлема застегнута</t>
  </si>
  <si>
    <t>Пелерина шлема расправленна</t>
  </si>
  <si>
    <t>Краги пожарного надеты</t>
  </si>
  <si>
    <t>В ходе выполнения не допущено падений элементов БОП</t>
  </si>
  <si>
    <t>Спец. Одежда и СИЗ в полной комплектации и соответствуют требованиям ТБ</t>
  </si>
  <si>
    <t>вычесть если аспект нарушен</t>
  </si>
  <si>
    <t>вычесть если аспект не выполнен</t>
  </si>
  <si>
    <t>Вычесть если аспект нарушен</t>
  </si>
  <si>
    <t>Г</t>
  </si>
  <si>
    <t>Д</t>
  </si>
  <si>
    <t>Е</t>
  </si>
  <si>
    <t>Ж</t>
  </si>
  <si>
    <t>Организация работы и охрана труда</t>
  </si>
  <si>
    <t>Технология АСДНР</t>
  </si>
  <si>
    <t>Технология работ в завалах</t>
  </si>
  <si>
    <t>Технология работ при ликвидации ДТП</t>
  </si>
  <si>
    <t>Технология работ при ликвидации очагов возгорания</t>
  </si>
  <si>
    <t>Технология работ на высоте с применением систем канатного достуда</t>
  </si>
  <si>
    <t>Оказание первой помощи</t>
  </si>
  <si>
    <t>ИСС надета, ремни затянуты, соответсвует нормам ТБ при работе на высоте</t>
  </si>
  <si>
    <t>Провис независимой самостраховки (ниже колен)</t>
  </si>
  <si>
    <t>Организация самостраховки на траверсе при достижении верхней точки подъёмных перилл карабины замуфтованы</t>
  </si>
  <si>
    <t/>
  </si>
  <si>
    <t>Переключение на траверсе от вертикальных подъёмных к горизонтальным перилам (без потери самостраховки)</t>
  </si>
  <si>
    <t>Организация страховки на спуск, включение независимого страховочного устройства</t>
  </si>
  <si>
    <t>Запрос судейской страховки до отключения самостраховки</t>
  </si>
  <si>
    <t>Осуществление спуска без нарушения ТБ (скорость, зависание на независимом страховочном устройстве)</t>
  </si>
  <si>
    <t>Отсутствие падений на спуске (касание 3-х точек)</t>
  </si>
  <si>
    <t>Спуск осуществлен, доклад: "Земля" "На земле"</t>
  </si>
  <si>
    <t>Оборудование и альп. снаряжение выключено из веревок самостоятельно без помощи и заклинивания в устройствах</t>
  </si>
  <si>
    <t>Падение инструмента (карабин, жумар, асап, спусковое устройство, СИЗ рук, ног, головы, органов зрения)</t>
  </si>
  <si>
    <t>да/нет</t>
  </si>
  <si>
    <t>Спасательные работы</t>
  </si>
  <si>
    <t>Надевание  БОП</t>
  </si>
  <si>
    <t>Вязка пожарных и альпинистских узлов</t>
  </si>
  <si>
    <t>Экипировка согласно требований правил ОТиТБ  ( комбинезон+берцы)</t>
  </si>
  <si>
    <t>Положение тела - ИП (Голова, туловище, ноги - прямая линия, стопы соеденены вместе, суставы вытянуты)</t>
  </si>
  <si>
    <t>Подтягивание выполнено технически правильно (подбородок выше перекладины, без рывков и раскачиваний)</t>
  </si>
  <si>
    <t>Преодоление дистанции с пересечением контрольной линии полной стопой</t>
  </si>
  <si>
    <t>Весь подъём (Жумаринг) осуществлен без нарушений ТБ при работе с альп.оборудованием и верёвками</t>
  </si>
  <si>
    <t>Правильная последовательность включения альп. Снаряжения (Асап - в первую очередь)</t>
  </si>
  <si>
    <t>Осуществление траверса во второй точке трассы горизонтальных перилл без потери самостраховки</t>
  </si>
  <si>
    <t>Осуществление траверса в третей точке трассы горизонтальных перилл без потери самостраховки</t>
  </si>
  <si>
    <t>Осуществление траверса в первой точке трассы горизонтальных перилл без потери самостраховки</t>
  </si>
  <si>
    <t xml:space="preserve">Правильная последовательность переключения на спуск </t>
  </si>
  <si>
    <t>Проведение разведки с огнетушителем</t>
  </si>
  <si>
    <t>Ограждение рабочей зоны</t>
  </si>
  <si>
    <t>Контрольный осмотр инструмента (бензорез)</t>
  </si>
  <si>
    <t>Контрольный запуск инструмента (бензорез)</t>
  </si>
  <si>
    <t>Огнетушитель находится в рабочей зоне</t>
  </si>
  <si>
    <t>Вскрытие дверного проема с помощью бензореза с соблюдением ОТиТБ</t>
  </si>
  <si>
    <t>Контрольный осмотр инструмента (бензопила)</t>
  </si>
  <si>
    <t>Контрольный запуск инструмента (бензопила)</t>
  </si>
  <si>
    <t>Перепиливание деревянной конструкции с помощью бензопилы с соблюдением ОТиТБ</t>
  </si>
  <si>
    <t>Удаление срезанных элементов за пределы рабочей зоны</t>
  </si>
  <si>
    <t xml:space="preserve">Узел "Восьмёрка одним концом" завязан </t>
  </si>
  <si>
    <t>Узел "Восьмёрка одним концом" расправлен, без перехлёстов</t>
  </si>
  <si>
    <t xml:space="preserve">Узел "Встречная восьмёрка" завязан </t>
  </si>
  <si>
    <t>Узел "Встречная восьмёрка" расправлен, без перехлёстов</t>
  </si>
  <si>
    <t>Узел "Грепвайн" завязан</t>
  </si>
  <si>
    <t>Узел "Грепвайн" расправлен, без перехлёстов</t>
  </si>
  <si>
    <t>Пожарный узел №1 завязан верно, методика исполнения соблюдена</t>
  </si>
  <si>
    <t>Пожарный узел №2 завязан верно, методика исполнения соблюдена</t>
  </si>
  <si>
    <t>Пожарный узел №3 завязан верно, методика исполнения соблюдена</t>
  </si>
  <si>
    <t>Пожарный узел №4 завязан верно, методика исполнения соблюдена</t>
  </si>
  <si>
    <t>Узел "Двойная спасательная петля" с надеванием на пострадавшего связана</t>
  </si>
  <si>
    <t>Узел "Двойная спасательная петля"  расправлен</t>
  </si>
  <si>
    <t>Двойная спасательная петля надета на самого пострадавшего, по размеру и узел отцентрован на пострадавшем</t>
  </si>
  <si>
    <t>Узел "Стремя"завязан</t>
  </si>
  <si>
    <t>Узел "Стремя" расправлен, без перехлёстов</t>
  </si>
  <si>
    <t>Узел "Восьмерка с двойной петлей"(двойной проводник) завязан</t>
  </si>
  <si>
    <t>Узел "Восьмерка с двойной петлей"(двойной проводник)  расправлен, без перехлёстов</t>
  </si>
  <si>
    <t>Узел "Штык с двумя шлагами" завязан</t>
  </si>
  <si>
    <t>Узел   "Штык с двумя шлагами" расправлен, без перехлёстов</t>
  </si>
  <si>
    <t>Узел "Прямой" завязан</t>
  </si>
  <si>
    <t>Узел   "Прямой" расправлен, без перехлёстов</t>
  </si>
  <si>
    <t>Узел "Брамшкотовый" завязан</t>
  </si>
  <si>
    <t>Узел   "Брамшкотовый" расправлен, без перехлёстов</t>
  </si>
  <si>
    <t>Узел "Маршера" завязан</t>
  </si>
  <si>
    <t>Узел   "Маршера"  расправлен, без перехлёстов</t>
  </si>
  <si>
    <t>Узел "Прусика" завязан</t>
  </si>
  <si>
    <t>Узел   "Прусика"  расправлен, без перехлёстов</t>
  </si>
  <si>
    <t>Узел "Бахмана" завязан</t>
  </si>
  <si>
    <t>Узел  "Бахмана"  расправлен, без перехлёстов</t>
  </si>
  <si>
    <t>Узел "UIAA" завязан</t>
  </si>
  <si>
    <t>Узел  "UIAA" расправлен, без перехлёстов</t>
  </si>
  <si>
    <t>Узел "Баттерфляй" завязан</t>
  </si>
  <si>
    <t>Узел  "Баттерфляй" расправлен, без перехлёстов</t>
  </si>
  <si>
    <t>Узел "Гарда" завязан</t>
  </si>
  <si>
    <t>Узел  "Гарда" расправлен, без перехлёстов</t>
  </si>
  <si>
    <t>"Стопорный узел" завязан</t>
  </si>
  <si>
    <t>"Стопорный узел"  расправлен, без перехлёстов</t>
  </si>
  <si>
    <t>Вскрытие дверного проема с помощью шансового инструмента</t>
  </si>
  <si>
    <t xml:space="preserve">Физическая подготовка: 1) толкание гири; 
2) прыжки на скакалке; 
3) подтягивание из положения виса на перекладине.
</t>
  </si>
  <si>
    <t>Толкание гири</t>
  </si>
  <si>
    <t>Прыжки на скакалке</t>
  </si>
  <si>
    <t>Правильное расположение конечностей пере поднятием снаряда (ноги на ширине плеч, ступни плотно прилегают к поверхности земли)</t>
  </si>
  <si>
    <t>Правильный отрыв снаряда от поверхности земли к исходной позиции (спина прямая, присест в полусидя, отрыв снаряда за счёт выпрямления в коленных суставах из положения полусида)</t>
  </si>
  <si>
    <t>Экипировка согласно требований правил ОТиТБ              (комбинезон+берцы)</t>
  </si>
  <si>
    <t>Силовое поднятие снаряда проводилось без подключения коленных суставов, т.е. ноги прямые вытянуты в коленях, ногами себя и снаряд не выталкиевает вверх</t>
  </si>
  <si>
    <t>Поднятие снаряда от груди (рабочей верхней конечностью) до полного разгебания в локтевом суставе. Вторая конечность в свободном (удобном положении для себя)</t>
  </si>
  <si>
    <t>Снаряд не падал во время задания</t>
  </si>
  <si>
    <t>Снаряд не ударил конкурсанта во время выполнения задания</t>
  </si>
  <si>
    <t>Количество повторений не менее 25</t>
  </si>
  <si>
    <t xml:space="preserve">Максимальное количество повторений по сравнению с остальными конкурсантами - первые максимальные три результата </t>
  </si>
  <si>
    <t>1 место - 1,50 балла                                                                  2 место - 1,00 балл                                                         3 место - 0,50 балла</t>
  </si>
  <si>
    <t>Стойка прямая, ноги на ширине плеч, колени слегка согнуты, спина прямая, взгляд направлен вперед</t>
  </si>
  <si>
    <t>Локти прижаты к корпусу, плечи расслаблены, вращение скакалки выполняется кистями, а не всей рукой</t>
  </si>
  <si>
    <t>Лучший результат по количеству повторений за 3 минуты (отсекается/измеряется секундомером)</t>
  </si>
  <si>
    <t>При прыжках использовалась классическая система выполнения физического упражнения, без прокрутки скакалки 2и более раз за один прыжок</t>
  </si>
  <si>
    <t>Прыжок невысоко,  приземление на носки, а не на пятки. Ноги в коленях должны быть слегка согнуты, вращение скакалки 360 градусов.</t>
  </si>
  <si>
    <t>Прыжки выполняются в течение 3 минут без падений и отдыха/длительной остановки для восстановления дыхания в течении контрольного времени</t>
  </si>
  <si>
    <t>Прыжки в течении 3 минут выполнялись в специально отведённой зоне - диаметром не более 2М.</t>
  </si>
  <si>
    <t>Правильный вис. (Прямой хват, руки на ширине плеч + ладонь)</t>
  </si>
  <si>
    <t>В ИП удержание 0,5 сек. (Фиксация в верхней и нижней точке)</t>
  </si>
  <si>
    <t>Количество повторений выполненных технически правильно не менее - 14раз</t>
  </si>
  <si>
    <t xml:space="preserve">Лучший показатель по количеству повторений выполненных технически правильно - засчитаные экспертной группой. </t>
  </si>
  <si>
    <t>Работы на высоте с применением систем канатного доступа. «Подъём на высоту в опорном пространстве со страховкой.                                                                            Оказание первой помощи пострадавшим - СЛР / ИВЛ;</t>
  </si>
  <si>
    <t xml:space="preserve">Работы на высоте с применением систем канатного доступа. «Подъём на высоту в опорном пространстве со страховкой. </t>
  </si>
  <si>
    <t>Оказание первой помощи пострадавшим - СЛР / ИВЛ</t>
  </si>
  <si>
    <t>1 место - 0,6; балла                                                                                                  2 место - 0,4; балла                                                                                                3 место - 0,2 балла</t>
  </si>
  <si>
    <t>Лучший  показатель времени - первые три лучших показателя (наименьший отрезок времени) дополнительная мотивация</t>
  </si>
  <si>
    <t>Перед началом мероприятий по ОПП - конкурсант проверил место проведения СЛР/ИВЛ (посторонние предметы и вторичные фактры остутствуют)</t>
  </si>
  <si>
    <t>Перед началом СЛР проверено сознание пострадавшего (голосовое, тактильное воздействие без нажатий на болевые точки)</t>
  </si>
  <si>
    <t>Голова запрокинута, подбородок приподнят/выдвинут. (согласно рекомендациям НСР)</t>
  </si>
  <si>
    <t>Ротовая полость осмотрена, очищена (условно, голосом)</t>
  </si>
  <si>
    <t>Перед началом СЛР проверено дыхание пострадавшего</t>
  </si>
  <si>
    <t>Проверка дыхания проводилась в течении 10 сек с обязательным визуальным контролем грудной клетки</t>
  </si>
  <si>
    <t>При проверке дыхания голова пострадавшего была запрокинута</t>
  </si>
  <si>
    <t>Перед начало СЛР проверен пульс пострадавшего</t>
  </si>
  <si>
    <t>Пострадавший освобождён от элементов сдавливания грудной клетки (расстёгнута куртка)</t>
  </si>
  <si>
    <t>Правильный алгоритм  действий при непрямом массаже сердца (30 компрессий, согласно рекомендациям НСР)</t>
  </si>
  <si>
    <t>Компрессии производятся наложением основания ладони на центр грудной клетки (пересечение линии середины грудной клетки и линии сосков)</t>
  </si>
  <si>
    <t>Давление осуществляется двумя руками, руки в замок, прямые</t>
  </si>
  <si>
    <t>Правильное количество и глубина компрессий  (100-120 компрессий в минуту, глубина 5-6 см., согласно рекомендациям НСР)</t>
  </si>
  <si>
    <t>Правильные действия при искусственной вентиляции легких</t>
  </si>
  <si>
    <t>При ИВЛ голова запрокинута (согласно рекомендациям НСР)</t>
  </si>
  <si>
    <t>ИВЛ проводилось с использованием ручного аппарата ИВЛ ("мешок АМБУ")</t>
  </si>
  <si>
    <t>Маска ручного аппарата ИВЛ расположена на лице пострадавшего правильно (сужающимся концом на нос, широким к подбородку</t>
  </si>
  <si>
    <t>Маска ручного аппарата ИВЛ плотно прижата к лицу пострадавшего</t>
  </si>
  <si>
    <t>Маска удерживается одной рукой, второй рукой сдавливается дыхательный мешок. Маску прижимают к лицу, надавливая вниз на ее корпус большим и указательным пальцами левой руки.</t>
  </si>
  <si>
    <t>Сделано правильное количество выдохов (2 выдоха, согласно рекомендациям НСР)</t>
  </si>
  <si>
    <t>Правильный алгоритм действий при непрямом массаже сердца и ИВЛ сделан в 3 цикла (30 к 2 *3)</t>
  </si>
  <si>
    <t>Пострадавшего передали бригаде скорой помощи (устно доклад) - условно...</t>
  </si>
  <si>
    <t>Челночный бег 10*10</t>
  </si>
  <si>
    <t>Преодоление дистанции без падений</t>
  </si>
  <si>
    <t>Наилучшие первые три временных показателя (менее 28,00 секунд)  - добавить мотивационные баллы</t>
  </si>
  <si>
    <t>Выполнение задания за контрольное время 28,00 сек (согласно нормативам ГТО)</t>
  </si>
  <si>
    <t>Оказание первой помощи пострадавшим - иммобилизация опорно-двигательной системы и конечностей человека</t>
  </si>
  <si>
    <t>Подтягивание из положения виса на перекладине.</t>
  </si>
  <si>
    <t>Работы на высоте с применением систем канатного доступа. «Подъём на высоту в безопорном пространстве по перилам при помощи альпинистских устройств со страховкой (П). Оказание первой помощи пострадавшим - иммобилизация опорно-двигательной системы и конечностей человека.</t>
  </si>
  <si>
    <t>Работы на высоте с применением систем канатного доступа. Подъём на высоту в безопорном пространстве по перилам при помощи альпинистских устройств со страховкой (П)</t>
  </si>
  <si>
    <t>Работы с шанцевым и бензоинструментом - Тренажер для отработки действий "Вход в помещение, открывание металлической двери"</t>
  </si>
  <si>
    <t>Работы на высоте с применением систем канатного доступа – тренажёр «Высотный объект» (К). Челночный бег 10*10</t>
  </si>
  <si>
    <t>Работы на высоте с применением систем канатного доступа – тренажёр «Высотный объект» (К)</t>
  </si>
  <si>
    <t>Ликвидация (локального) очага возгорания посредством первичных переносных средств пожаротушения</t>
  </si>
  <si>
    <t>Пожарно-строевая подготовка и элементы альпинизма: Надевание БОП; Предварительное развёртывание сил и средств; узлы.</t>
  </si>
  <si>
    <t>Конкурсант уложился в контрольное время согласно 30% изменений в КЗ</t>
  </si>
  <si>
    <t>Лучший  показатель времени - мотивационные баллы</t>
  </si>
  <si>
    <t>1 место - 0,6; балла                                                                                                                                                                                    2 место - 0,4; балла                                                                                                                                                                      3 место - 0,2 балла</t>
  </si>
  <si>
    <t>Экипировка согласно требований правил ОТиТБ                                                            (комбинезон+берцы)</t>
  </si>
  <si>
    <t>Предварительное развёртывание сил и средств</t>
  </si>
  <si>
    <t>Незамувченные карабины при переключениях или вкл. альп. Снаряжения</t>
  </si>
  <si>
    <t>1 место - 0,6; балла                                                                                                                                                                                 2 место - 0,4; балла                                                                                                                                                                                              3 место - 0,2 балла</t>
  </si>
  <si>
    <t>Наилучшие первые три временных показателя   - добавить мотивационные баллы</t>
  </si>
  <si>
    <t xml:space="preserve">Очаг возгарания потушен. </t>
  </si>
  <si>
    <t>При тушении соблюдались нормы ОТ и ТБ: ликвидация ООВ с подветренной стороны</t>
  </si>
  <si>
    <t>При тушении соблюдались нормы ОТ и ТБ: Забрало закрыто конечности не находились над проекцией</t>
  </si>
  <si>
    <t>При тушении соблюдались нормы ОТ и ТБ:  конечности не находились над проекцией ёмкости</t>
  </si>
  <si>
    <t>Конкурсант не применял дополнительный огнетушитель (по вине конкурсанта порошковый заряд истрачен в холостую)</t>
  </si>
  <si>
    <t>1 место - 1,5; балла                                                                                                  2 место - 1,0; балл                                                                                                3 место - 0,5балла</t>
  </si>
  <si>
    <t>Экипировка согласно требований правил ОТиТБ                                                                     (комбинезон+берцы)</t>
  </si>
  <si>
    <t>и</t>
  </si>
  <si>
    <t>Перед началом мероприятий по ОПП - конкурсант проверил место проведения мероприятий (посторонние предметы и вторичные фактры остутствуют)</t>
  </si>
  <si>
    <t>Перед началом мероприятий проверено сознание и поведение пострадавшего (голосовое, тактильное воздействие без нажатий на болевые точки)</t>
  </si>
  <si>
    <t>Конкурсант работает в СИЗ медицинского назначения</t>
  </si>
  <si>
    <t>Конкрсант преступил к Транспортной иммобилизации: подготовил шину/ы по здоровым конечностям (при обильном "артериальном" кровотечении наложен жгути записка под жгутом)</t>
  </si>
  <si>
    <t>Правильное наложение шин/ы (жгута при необходимости) поверх одежды и/или обуви, необходимо обездвижить два смежных с поврежденным участком конечности сустава.</t>
  </si>
  <si>
    <t>Шина/ы забинтованы от дистального (дальнего от туловища) конца, постепенно перемещаясь к проксимальному (ближнему к туловищу). Каждый тур бинта должен перекрывать предыдущий на половину ширины. Бинт не затянут слишком туго, кровообращение не нарушено</t>
  </si>
  <si>
    <t>При наложении шин/ы больная конечность удерживалась/приподнималась за одежду без давления на больные участки и грубых рывков/бросков - корректно</t>
  </si>
  <si>
    <t>На протяжении выполнения мероприятий по ОПП с пострадавшим проводилась психологическая поддержка, визуальный и голосовой контакт</t>
  </si>
  <si>
    <t>Конкурсант доложил об окончании выполнения задания, пострадавший условно передан сотрудникам кареты скорой помощи</t>
  </si>
  <si>
    <t>Конкурсант осуществил прокладку магистральных  линий</t>
  </si>
  <si>
    <t>Конкурсант осуществил установку разветвлений на длину магистральных линий и произвёл их полное (замки полугаек сомкнуты) подключение</t>
  </si>
  <si>
    <t>Конкурсант осуществил прокладку рукавных линий и произвёл их полное (замки полугаек сомкнуты) подключение</t>
  </si>
  <si>
    <t xml:space="preserve">Конкурсант подключил пожарные стволы, на протяжении предварительного развёртывания подавал команды голосом в том числе на подачу давления и сброс давления в магистральных и рукавных линиях </t>
  </si>
  <si>
    <t>1 место - 1,5 балла;                                                          2 место - 1,0 балл;                                                                              3 место - 0,5 балла.                                                                                 Остальным конкурсантам, которые выполнили более 14 повтороней присвоить - 0,2</t>
  </si>
  <si>
    <t>Перед восхождением в безопорном пространстве конкурсант запросил голосом оготвности судейской страховки - Страховка готова? Обратная команда от организатора страховки последовала - страховка готова! После обратной связи конкурсант приступил к восхождениею (жумарингу)</t>
  </si>
  <si>
    <t>После команды "Марш" конкурсант правильно и последовательно включил альп. Оборудование:                1) самостраховка в первую очередь; 2) Жумар; 3) Кроль; 4) Педаль Жумара; 5) слабина между Жумаром и Кролем вытравлена (верёвка натянута)</t>
  </si>
  <si>
    <t>При достижении верхней точки (25м) конкурсант впервую очередь встегнулся в перила (верхняя станция) либо точку, одним/двумя усом/усами самостраховки, карабины замуфтованы</t>
  </si>
  <si>
    <t>Спуск произведен на две точки (нижние конечности конкурсанта). Касание третьей точкой при приземлении отсутстввует</t>
  </si>
  <si>
    <t>После приземления конкурсант выполнил доклад о спуске: "Земля; На земле; Спуск закончил; Касание"</t>
  </si>
  <si>
    <t>На протяжении всего выполнения задания у конкурсанта отсутствовало падение личного снаряжения, СИЗ и оборудования</t>
  </si>
  <si>
    <t>При достижении верхней точки конкурсант в первую очередь встегнулся в горизонтальные перила либо точку, одним/двумя усом/усами самостраховки, карабины замуфтованы</t>
  </si>
  <si>
    <t>Спуск произведен на две точки (нижние конечности конкурсанта). Касание третьей точкой при приземлении отсутствует</t>
  </si>
  <si>
    <t>Конкурсант работал в медицинских перчатках</t>
  </si>
  <si>
    <t>Запрос конкурсантов о готовности судейской страховки: "Страховка готова?" , обратный радиообмен: "Страховка готова!"</t>
  </si>
  <si>
    <t>Начало подъема без падения (при протравливании зажимов / неправильного использования - падение конкурсанта на три точки)</t>
  </si>
  <si>
    <t>Форма конкурсанта надета без нарушений (кольца, серьги, браслет, цепочки отсутствуют )</t>
  </si>
  <si>
    <t>Верное положение рук конкурсанта при работе с огнетушителем (в момент тушения ЛВЖ)</t>
  </si>
  <si>
    <t>При тушении ЛВЖ конкурсант не спотыкался и не допустил личного падения</t>
  </si>
  <si>
    <t xml:space="preserve">При работе (тушении ЛВЖ) огнетушителем, конкурсант не допустил падения либо бросания огнетушителя </t>
  </si>
  <si>
    <t>Подшлемник / подкасник надет - не закрывает глаза конкурсанта, волосенной покров головы не виден</t>
  </si>
  <si>
    <t>В ходе выполнения задания не допущено падений конкурсантов</t>
  </si>
  <si>
    <t>Форма конкурсанта при выполнении задания без нарушений ТБ (кольца, серьги, браслет, цепочки)</t>
  </si>
  <si>
    <t>Конкурсант экипирован в соответствии с нормами ОТ и ТБ при работе с альпинситким снаряжением, оборудованием (колени и локти закрыты одеждой, серьги кольца браслеты сняты)</t>
  </si>
  <si>
    <t>Конкурсант приготовился к спуску с верхней точки: переключил альп. оборудование на спуск с соблюдением мер ТБ (риг после включения переведен в положение позиционирования, после фиксации веревки из под рига правой рукой за спину, асап встёгивается в первую очередь, риг переводится в режим спуска)</t>
  </si>
  <si>
    <t>Конкурсант осуществил спуск безопасным способом (не превышая допустимой скорости и срабатывания / подвисания на Асап-лок) - плавный равномерный спуск по всей длинне вертикальной верёвки</t>
  </si>
  <si>
    <t>Конкурсант самостоятельно отключил альп.оборудование из веревок (освободил перилла)</t>
  </si>
  <si>
    <t>Конкурсант занял стартовое положение, доложил о готовности к выполнению упражнения.</t>
  </si>
  <si>
    <t>Конкурсант убедился о готовности судейской страховки (запросил страховку)</t>
  </si>
  <si>
    <t>Конкурсант совершил подъём  по обозначенному коридору до верхней точки самостраховки</t>
  </si>
  <si>
    <t>Конкурсант осуществил переход по горизонтальным перилам  в обозначенном коридоре без нарушения ОТиТБ.</t>
  </si>
  <si>
    <t>Конкурсант приготовился к спуску с верхней точки: переключил альп. оборудование на спуск с соблюдением мер ТБ (ASAP встёгивается в первую очередь, RIG после включения переведен в положение позиционирования, выбрана слабина из спусковой верёвки,  после фиксации веревки из под RIGа рукой за спину, RIG переводится в режим спуска)</t>
  </si>
  <si>
    <t>Конкурсант осуществил спуск  с преодолением опасной зоны в пределах обозначенного коридора (разрыв при наличии).</t>
  </si>
  <si>
    <t>Конкурсант самостоятельно отключил альп.оборудование из веревок (освободил перилла) в правильной последовательности - Asap-lock (страховочное независимое устройство) выстёгивается в последнюю очередь</t>
  </si>
  <si>
    <t>Конкурсант уложился в контрольное время</t>
  </si>
  <si>
    <t>Конкурсант экипирован в соответствии с нормами ОТ и ТБ при работе с альпинистским снаряжением, оборудованием (колени и локти закрыты одеждой, серьги кольца браслеты и другие аксессуары сняты)</t>
  </si>
  <si>
    <t>Конкурсант приготовился к спуску с верхней точки: включил спусковое устройство RIG на спуск с соблюдением мер ТБ (RIG после включения переведен в положение позиционирования - Lock), если задание выполняется на стопер-десантёре после фиксации спусковой рукоятки нижняя веревка из под стопера правой рукой за спину, асап встёгивается в первую очередь, риг переводится в режим спуска)</t>
  </si>
  <si>
    <t>Конкурсант уложился в контрольное время согласно 30% изменений КЗ</t>
  </si>
  <si>
    <t>Конкурсант произвёл осмотр огнетушителя: манометр, чека пускового клапана, рукоять пускового клапана, раструб, баллон</t>
  </si>
  <si>
    <t>Конкурсант экипирован в соответствии с нормами ОТ и ТБ при работе с альпинистским снаряжением, оборудованием (Конкурсанты одеты в комбинезон спасателя или форму мчс (либо аналог),  кольца, серьги, браслеты и т.д. отсутствуют)</t>
  </si>
  <si>
    <t>Финал Чемпионата по профессиональному мастерству "Профессионалы" в 2025 г
Калужская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</si>
</sst>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quotePrefix="1" applyFont="1" applyAlignment="1">
      <alignment vertical="center" wrapText="1"/>
    </xf>
    <xf numFmtId="0" fontId="4" fillId="0" borderId="0" xfId="0" quotePrefix="1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quotePrefix="1" applyFont="1" applyAlignment="1">
      <alignment vertical="center"/>
    </xf>
    <xf numFmtId="0" fontId="6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2" fontId="4" fillId="0" borderId="0" xfId="0" applyNumberFormat="1" applyFont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2" fontId="4" fillId="0" borderId="15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/>
    </xf>
    <xf numFmtId="0" fontId="8" fillId="3" borderId="9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/>
    </xf>
    <xf numFmtId="0" fontId="4" fillId="0" borderId="15" xfId="0" applyFont="1" applyBorder="1" applyAlignment="1">
      <alignment vertical="center"/>
    </xf>
    <xf numFmtId="2" fontId="8" fillId="0" borderId="15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0" fontId="7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2" fontId="6" fillId="2" borderId="0" xfId="0" applyNumberFormat="1" applyFont="1" applyFill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vertical="center"/>
    </xf>
    <xf numFmtId="0" fontId="4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 wrapText="1"/>
    </xf>
    <xf numFmtId="2" fontId="8" fillId="0" borderId="17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2" fillId="0" borderId="0" xfId="0" applyFont="1" applyBorder="1"/>
    <xf numFmtId="0" fontId="8" fillId="0" borderId="17" xfId="0" applyFont="1" applyBorder="1" applyAlignment="1">
      <alignment horizontal="left" vertical="center" wrapText="1"/>
    </xf>
    <xf numFmtId="0" fontId="4" fillId="0" borderId="19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17" xfId="0" applyFont="1" applyBorder="1" applyAlignment="1">
      <alignment vertical="center" wrapText="1"/>
    </xf>
    <xf numFmtId="0" fontId="8" fillId="0" borderId="17" xfId="0" applyFont="1" applyBorder="1" applyAlignment="1">
      <alignment horizontal="left" vertical="center"/>
    </xf>
    <xf numFmtId="2" fontId="4" fillId="0" borderId="17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Border="1"/>
    <xf numFmtId="0" fontId="9" fillId="0" borderId="17" xfId="0" applyFont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vertical="center"/>
    </xf>
    <xf numFmtId="0" fontId="8" fillId="0" borderId="19" xfId="0" applyFont="1" applyBorder="1" applyAlignment="1">
      <alignment horizontal="left" vertical="center" wrapText="1"/>
    </xf>
    <xf numFmtId="0" fontId="9" fillId="0" borderId="17" xfId="0" applyFont="1" applyBorder="1" applyAlignment="1">
      <alignment vertical="center" wrapText="1"/>
    </xf>
    <xf numFmtId="2" fontId="8" fillId="0" borderId="17" xfId="0" applyNumberFormat="1" applyFont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2" fontId="7" fillId="3" borderId="20" xfId="0" applyNumberFormat="1" applyFont="1" applyFill="1" applyBorder="1" applyAlignment="1">
      <alignment horizontal="center" vertical="center"/>
    </xf>
    <xf numFmtId="0" fontId="8" fillId="0" borderId="15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/>
    </xf>
    <xf numFmtId="0" fontId="7" fillId="4" borderId="0" xfId="0" applyFont="1" applyFill="1" applyBorder="1" applyAlignment="1">
      <alignment horizontal="center" vertical="center"/>
    </xf>
    <xf numFmtId="2" fontId="7" fillId="4" borderId="0" xfId="0" applyNumberFormat="1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vertical="center"/>
    </xf>
    <xf numFmtId="0" fontId="7" fillId="4" borderId="0" xfId="0" applyFont="1" applyFill="1" applyBorder="1" applyAlignment="1">
      <alignment vertical="center" wrapText="1"/>
    </xf>
    <xf numFmtId="0" fontId="4" fillId="3" borderId="21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3" borderId="22" xfId="0" applyFont="1" applyFill="1" applyBorder="1" applyAlignment="1">
      <alignment vertical="center"/>
    </xf>
    <xf numFmtId="0" fontId="9" fillId="3" borderId="21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9" fillId="3" borderId="22" xfId="0" applyFont="1" applyFill="1" applyBorder="1" applyAlignment="1">
      <alignment vertical="center" wrapText="1"/>
    </xf>
    <xf numFmtId="0" fontId="7" fillId="4" borderId="0" xfId="0" applyFont="1" applyFill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2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11" fillId="2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39"/>
  <sheetViews>
    <sheetView tabSelected="1" zoomScaleNormal="100" workbookViewId="0">
      <selection activeCell="L10" sqref="L10"/>
    </sheetView>
  </sheetViews>
  <sheetFormatPr defaultColWidth="11" defaultRowHeight="15.75" x14ac:dyDescent="0.25"/>
  <cols>
    <col min="1" max="1" width="6.875" style="2" customWidth="1"/>
    <col min="2" max="2" width="31" style="9" customWidth="1"/>
    <col min="3" max="3" width="7.875" style="4" bestFit="1" customWidth="1"/>
    <col min="4" max="4" width="44.625" style="7" customWidth="1"/>
    <col min="5" max="5" width="10.375" style="4" customWidth="1"/>
    <col min="6" max="6" width="33.875" style="7" customWidth="1"/>
    <col min="7" max="7" width="20.625" style="8" bestFit="1" customWidth="1"/>
    <col min="8" max="8" width="13" style="8" customWidth="1"/>
    <col min="9" max="9" width="12" style="4" customWidth="1"/>
    <col min="10" max="10" width="6.375" style="9" customWidth="1"/>
    <col min="11" max="11" width="11" style="9"/>
  </cols>
  <sheetData>
    <row r="2" spans="1:11" ht="48.75" customHeight="1" x14ac:dyDescent="0.25">
      <c r="B2" s="3" t="s">
        <v>12</v>
      </c>
      <c r="D2" s="5" t="s">
        <v>252</v>
      </c>
      <c r="E2" s="6"/>
    </row>
    <row r="3" spans="1:11" ht="26.25" customHeight="1" x14ac:dyDescent="0.25">
      <c r="B3" s="3" t="s">
        <v>14</v>
      </c>
      <c r="D3" s="10" t="s">
        <v>62</v>
      </c>
      <c r="E3" s="6"/>
    </row>
    <row r="5" spans="1:11" s="1" customFormat="1" ht="86.25" customHeight="1" x14ac:dyDescent="0.25">
      <c r="A5" s="11" t="s">
        <v>1</v>
      </c>
      <c r="B5" s="11" t="s">
        <v>11</v>
      </c>
      <c r="C5" s="11" t="s">
        <v>2</v>
      </c>
      <c r="D5" s="11" t="s">
        <v>4</v>
      </c>
      <c r="E5" s="11" t="s">
        <v>6</v>
      </c>
      <c r="F5" s="11" t="s">
        <v>3</v>
      </c>
      <c r="G5" s="11" t="s">
        <v>13</v>
      </c>
      <c r="H5" s="11" t="s">
        <v>16</v>
      </c>
      <c r="I5" s="11" t="s">
        <v>7</v>
      </c>
      <c r="J5" s="12"/>
      <c r="K5" s="12"/>
    </row>
    <row r="6" spans="1:11" s="80" customFormat="1" ht="18.75" x14ac:dyDescent="0.3">
      <c r="A6" s="101" t="s">
        <v>0</v>
      </c>
      <c r="B6" s="112" t="s">
        <v>123</v>
      </c>
      <c r="C6" s="112"/>
      <c r="D6" s="112"/>
      <c r="E6" s="112"/>
      <c r="F6" s="112"/>
      <c r="G6" s="112"/>
      <c r="H6" s="101"/>
      <c r="I6" s="102">
        <f>SUM(I8:I33)</f>
        <v>16.100000000000001</v>
      </c>
      <c r="J6" s="79"/>
      <c r="K6" s="79"/>
    </row>
    <row r="7" spans="1:11" ht="17.25" customHeight="1" x14ac:dyDescent="0.25">
      <c r="A7" s="78">
        <v>1</v>
      </c>
      <c r="B7" s="106" t="s">
        <v>124</v>
      </c>
      <c r="C7" s="107"/>
      <c r="D7" s="107"/>
      <c r="E7" s="107"/>
      <c r="F7" s="107"/>
      <c r="G7" s="107"/>
      <c r="H7" s="107"/>
      <c r="I7" s="108"/>
    </row>
    <row r="8" spans="1:11" ht="30" x14ac:dyDescent="0.25">
      <c r="A8" s="13"/>
      <c r="B8" s="14"/>
      <c r="C8" s="15" t="s">
        <v>5</v>
      </c>
      <c r="D8" s="16" t="s">
        <v>128</v>
      </c>
      <c r="E8" s="14"/>
      <c r="F8" s="18" t="s">
        <v>35</v>
      </c>
      <c r="G8" s="13" t="s">
        <v>61</v>
      </c>
      <c r="H8" s="13">
        <v>1</v>
      </c>
      <c r="I8" s="17">
        <v>0.2</v>
      </c>
    </row>
    <row r="9" spans="1:11" ht="45" x14ac:dyDescent="0.25">
      <c r="A9" s="13"/>
      <c r="B9" s="14"/>
      <c r="C9" s="15" t="s">
        <v>5</v>
      </c>
      <c r="D9" s="16" t="s">
        <v>126</v>
      </c>
      <c r="E9" s="14"/>
      <c r="F9" s="18" t="s">
        <v>35</v>
      </c>
      <c r="G9" s="13" t="s">
        <v>61</v>
      </c>
      <c r="H9" s="13">
        <v>2</v>
      </c>
      <c r="I9" s="17">
        <v>0.5</v>
      </c>
    </row>
    <row r="10" spans="1:11" ht="60" x14ac:dyDescent="0.25">
      <c r="A10" s="13"/>
      <c r="B10" s="14"/>
      <c r="C10" s="15" t="s">
        <v>5</v>
      </c>
      <c r="D10" s="16" t="s">
        <v>127</v>
      </c>
      <c r="E10" s="14"/>
      <c r="F10" s="18" t="s">
        <v>35</v>
      </c>
      <c r="G10" s="13" t="s">
        <v>61</v>
      </c>
      <c r="H10" s="13">
        <v>1</v>
      </c>
      <c r="I10" s="17">
        <v>0.5</v>
      </c>
    </row>
    <row r="11" spans="1:11" ht="60" x14ac:dyDescent="0.25">
      <c r="A11" s="13"/>
      <c r="B11" s="14"/>
      <c r="C11" s="15" t="s">
        <v>5</v>
      </c>
      <c r="D11" s="16" t="s">
        <v>130</v>
      </c>
      <c r="E11" s="14"/>
      <c r="F11" s="18" t="s">
        <v>35</v>
      </c>
      <c r="G11" s="13" t="s">
        <v>61</v>
      </c>
      <c r="H11" s="13">
        <v>3</v>
      </c>
      <c r="I11" s="17">
        <v>0.5</v>
      </c>
    </row>
    <row r="12" spans="1:11" ht="60" x14ac:dyDescent="0.25">
      <c r="A12" s="13"/>
      <c r="B12" s="14"/>
      <c r="C12" s="15" t="s">
        <v>5</v>
      </c>
      <c r="D12" s="16" t="s">
        <v>129</v>
      </c>
      <c r="E12" s="14"/>
      <c r="F12" s="18" t="s">
        <v>35</v>
      </c>
      <c r="G12" s="13" t="s">
        <v>61</v>
      </c>
      <c r="H12" s="13">
        <v>5</v>
      </c>
      <c r="I12" s="17">
        <v>0.5</v>
      </c>
    </row>
    <row r="13" spans="1:11" x14ac:dyDescent="0.25">
      <c r="A13" s="13"/>
      <c r="B13" s="14"/>
      <c r="C13" s="15" t="s">
        <v>5</v>
      </c>
      <c r="D13" s="16" t="s">
        <v>131</v>
      </c>
      <c r="E13" s="14"/>
      <c r="F13" s="18" t="s">
        <v>35</v>
      </c>
      <c r="G13" s="13" t="s">
        <v>61</v>
      </c>
      <c r="H13" s="13">
        <v>3</v>
      </c>
      <c r="I13" s="17">
        <v>0.5</v>
      </c>
    </row>
    <row r="14" spans="1:11" ht="30" x14ac:dyDescent="0.25">
      <c r="A14" s="13"/>
      <c r="B14" s="14"/>
      <c r="C14" s="15" t="s">
        <v>5</v>
      </c>
      <c r="D14" s="16" t="s">
        <v>132</v>
      </c>
      <c r="E14" s="14"/>
      <c r="F14" s="18" t="s">
        <v>35</v>
      </c>
      <c r="G14" s="13" t="s">
        <v>61</v>
      </c>
      <c r="H14" s="13">
        <v>3</v>
      </c>
      <c r="I14" s="17">
        <v>0.5</v>
      </c>
    </row>
    <row r="15" spans="1:11" x14ac:dyDescent="0.25">
      <c r="A15" s="13"/>
      <c r="B15" s="14"/>
      <c r="C15" s="15" t="s">
        <v>5</v>
      </c>
      <c r="D15" s="16" t="s">
        <v>133</v>
      </c>
      <c r="E15" s="14"/>
      <c r="F15" s="18" t="s">
        <v>35</v>
      </c>
      <c r="G15" s="13" t="s">
        <v>61</v>
      </c>
      <c r="H15" s="13">
        <v>3</v>
      </c>
      <c r="I15" s="17">
        <v>1</v>
      </c>
    </row>
    <row r="16" spans="1:11" ht="45" x14ac:dyDescent="0.25">
      <c r="A16" s="13"/>
      <c r="B16" s="14"/>
      <c r="C16" s="15" t="s">
        <v>5</v>
      </c>
      <c r="D16" s="16" t="s">
        <v>134</v>
      </c>
      <c r="E16" s="14"/>
      <c r="F16" s="18" t="s">
        <v>135</v>
      </c>
      <c r="G16" s="13" t="s">
        <v>61</v>
      </c>
      <c r="H16" s="13">
        <v>2</v>
      </c>
      <c r="I16" s="17">
        <v>1.5</v>
      </c>
      <c r="J16" s="19">
        <f>SUM(I8:I16)</f>
        <v>5.7</v>
      </c>
    </row>
    <row r="17" spans="1:10" ht="18.75" customHeight="1" x14ac:dyDescent="0.25">
      <c r="A17" s="20">
        <v>2</v>
      </c>
      <c r="B17" s="122" t="s">
        <v>125</v>
      </c>
      <c r="C17" s="123"/>
      <c r="D17" s="123"/>
      <c r="E17" s="123"/>
      <c r="F17" s="123"/>
      <c r="G17" s="123"/>
      <c r="H17" s="123"/>
      <c r="I17" s="124"/>
    </row>
    <row r="18" spans="1:10" ht="30" x14ac:dyDescent="0.25">
      <c r="A18" s="20"/>
      <c r="B18" s="21"/>
      <c r="C18" s="15" t="s">
        <v>5</v>
      </c>
      <c r="D18" s="22" t="s">
        <v>65</v>
      </c>
      <c r="E18" s="23"/>
      <c r="F18" s="24" t="s">
        <v>36</v>
      </c>
      <c r="G18" s="13" t="s">
        <v>61</v>
      </c>
      <c r="H18" s="13">
        <v>1</v>
      </c>
      <c r="I18" s="17">
        <v>0.2</v>
      </c>
    </row>
    <row r="19" spans="1:10" ht="28.5" customHeight="1" x14ac:dyDescent="0.25">
      <c r="A19" s="20"/>
      <c r="B19" s="21"/>
      <c r="C19" s="15" t="s">
        <v>5</v>
      </c>
      <c r="D19" s="25" t="s">
        <v>136</v>
      </c>
      <c r="E19" s="26" t="s">
        <v>52</v>
      </c>
      <c r="F19" s="24" t="s">
        <v>36</v>
      </c>
      <c r="G19" s="13" t="s">
        <v>61</v>
      </c>
      <c r="H19" s="13">
        <v>2</v>
      </c>
      <c r="I19" s="17">
        <v>0.5</v>
      </c>
    </row>
    <row r="20" spans="1:10" ht="27" customHeight="1" x14ac:dyDescent="0.25">
      <c r="A20" s="20"/>
      <c r="B20" s="21"/>
      <c r="C20" s="15" t="s">
        <v>5</v>
      </c>
      <c r="D20" s="25" t="s">
        <v>137</v>
      </c>
      <c r="E20" s="26" t="s">
        <v>52</v>
      </c>
      <c r="F20" s="24" t="s">
        <v>36</v>
      </c>
      <c r="G20" s="13" t="s">
        <v>61</v>
      </c>
      <c r="H20" s="13">
        <v>3</v>
      </c>
      <c r="I20" s="17">
        <v>0.5</v>
      </c>
    </row>
    <row r="21" spans="1:10" ht="45" x14ac:dyDescent="0.25">
      <c r="A21" s="20"/>
      <c r="B21" s="21"/>
      <c r="C21" s="15" t="s">
        <v>5</v>
      </c>
      <c r="D21" s="25" t="s">
        <v>140</v>
      </c>
      <c r="E21" s="26" t="s">
        <v>52</v>
      </c>
      <c r="F21" s="24" t="s">
        <v>36</v>
      </c>
      <c r="G21" s="13" t="s">
        <v>61</v>
      </c>
      <c r="H21" s="13">
        <v>3</v>
      </c>
      <c r="I21" s="17">
        <v>0.5</v>
      </c>
    </row>
    <row r="22" spans="1:10" ht="45" x14ac:dyDescent="0.25">
      <c r="A22" s="20"/>
      <c r="B22" s="21"/>
      <c r="C22" s="15" t="s">
        <v>5</v>
      </c>
      <c r="D22" s="25" t="s">
        <v>141</v>
      </c>
      <c r="E22" s="26" t="s">
        <v>52</v>
      </c>
      <c r="F22" s="24" t="s">
        <v>36</v>
      </c>
      <c r="G22" s="13" t="s">
        <v>61</v>
      </c>
      <c r="H22" s="13">
        <v>3</v>
      </c>
      <c r="I22" s="17">
        <v>1</v>
      </c>
    </row>
    <row r="23" spans="1:10" ht="45" x14ac:dyDescent="0.25">
      <c r="A23" s="20"/>
      <c r="B23" s="21"/>
      <c r="C23" s="15" t="s">
        <v>5</v>
      </c>
      <c r="D23" s="25" t="s">
        <v>139</v>
      </c>
      <c r="E23" s="26" t="s">
        <v>52</v>
      </c>
      <c r="F23" s="24" t="s">
        <v>36</v>
      </c>
      <c r="G23" s="13" t="s">
        <v>61</v>
      </c>
      <c r="H23" s="13">
        <v>3</v>
      </c>
      <c r="I23" s="17">
        <v>0.5</v>
      </c>
    </row>
    <row r="24" spans="1:10" ht="30" x14ac:dyDescent="0.25">
      <c r="A24" s="20"/>
      <c r="B24" s="21"/>
      <c r="C24" s="15" t="s">
        <v>5</v>
      </c>
      <c r="D24" s="25" t="s">
        <v>142</v>
      </c>
      <c r="E24" s="26" t="s">
        <v>52</v>
      </c>
      <c r="F24" s="24" t="s">
        <v>36</v>
      </c>
      <c r="G24" s="13" t="s">
        <v>61</v>
      </c>
      <c r="H24" s="13">
        <v>3</v>
      </c>
      <c r="I24" s="17">
        <v>1</v>
      </c>
    </row>
    <row r="25" spans="1:10" ht="30" x14ac:dyDescent="0.25">
      <c r="A25" s="20"/>
      <c r="B25" s="21"/>
      <c r="C25" s="15" t="s">
        <v>5</v>
      </c>
      <c r="D25" s="25" t="s">
        <v>138</v>
      </c>
      <c r="E25" s="26" t="s">
        <v>52</v>
      </c>
      <c r="F25" s="24" t="s">
        <v>36</v>
      </c>
      <c r="G25" s="13" t="s">
        <v>61</v>
      </c>
      <c r="H25" s="13">
        <v>2</v>
      </c>
      <c r="I25" s="17">
        <v>1.5</v>
      </c>
      <c r="J25" s="19">
        <f>SUM(I18:I25)</f>
        <v>5.7</v>
      </c>
    </row>
    <row r="26" spans="1:10" ht="19.5" customHeight="1" x14ac:dyDescent="0.25">
      <c r="A26" s="20">
        <v>3</v>
      </c>
      <c r="B26" s="122" t="s">
        <v>179</v>
      </c>
      <c r="C26" s="123"/>
      <c r="D26" s="123"/>
      <c r="E26" s="123"/>
      <c r="F26" s="123"/>
      <c r="G26" s="123"/>
      <c r="H26" s="123"/>
      <c r="I26" s="124"/>
    </row>
    <row r="27" spans="1:10" ht="30" x14ac:dyDescent="0.25">
      <c r="A27" s="20"/>
      <c r="B27" s="21"/>
      <c r="C27" s="15" t="s">
        <v>5</v>
      </c>
      <c r="D27" s="25" t="s">
        <v>201</v>
      </c>
      <c r="E27" s="26" t="s">
        <v>52</v>
      </c>
      <c r="F27" s="24" t="s">
        <v>36</v>
      </c>
      <c r="G27" s="13" t="s">
        <v>61</v>
      </c>
      <c r="H27" s="13">
        <v>1</v>
      </c>
      <c r="I27" s="17">
        <v>0.2</v>
      </c>
    </row>
    <row r="28" spans="1:10" ht="30" x14ac:dyDescent="0.25">
      <c r="A28" s="20"/>
      <c r="B28" s="21"/>
      <c r="C28" s="15" t="s">
        <v>5</v>
      </c>
      <c r="D28" s="25" t="s">
        <v>143</v>
      </c>
      <c r="E28" s="26" t="s">
        <v>52</v>
      </c>
      <c r="F28" s="24" t="s">
        <v>36</v>
      </c>
      <c r="G28" s="13" t="s">
        <v>61</v>
      </c>
      <c r="H28" s="13">
        <v>3</v>
      </c>
      <c r="I28" s="17">
        <v>0.5</v>
      </c>
    </row>
    <row r="29" spans="1:10" ht="45" x14ac:dyDescent="0.25">
      <c r="A29" s="20"/>
      <c r="B29" s="21"/>
      <c r="C29" s="15" t="s">
        <v>5</v>
      </c>
      <c r="D29" s="27" t="s">
        <v>66</v>
      </c>
      <c r="E29" s="26" t="s">
        <v>52</v>
      </c>
      <c r="F29" s="24" t="s">
        <v>36</v>
      </c>
      <c r="G29" s="13" t="s">
        <v>61</v>
      </c>
      <c r="H29" s="13">
        <v>3</v>
      </c>
      <c r="I29" s="17">
        <v>0.5</v>
      </c>
    </row>
    <row r="30" spans="1:10" ht="30" x14ac:dyDescent="0.25">
      <c r="A30" s="20"/>
      <c r="B30" s="21"/>
      <c r="C30" s="15" t="s">
        <v>5</v>
      </c>
      <c r="D30" s="25" t="s">
        <v>144</v>
      </c>
      <c r="E30" s="26" t="s">
        <v>52</v>
      </c>
      <c r="F30" s="24" t="s">
        <v>36</v>
      </c>
      <c r="G30" s="13" t="s">
        <v>61</v>
      </c>
      <c r="H30" s="13">
        <v>3</v>
      </c>
      <c r="I30" s="17">
        <v>0.5</v>
      </c>
    </row>
    <row r="31" spans="1:10" ht="45" x14ac:dyDescent="0.25">
      <c r="A31" s="20"/>
      <c r="B31" s="21"/>
      <c r="C31" s="15" t="s">
        <v>5</v>
      </c>
      <c r="D31" s="25" t="s">
        <v>67</v>
      </c>
      <c r="E31" s="26"/>
      <c r="F31" s="24" t="s">
        <v>36</v>
      </c>
      <c r="G31" s="13" t="s">
        <v>61</v>
      </c>
      <c r="H31" s="13">
        <v>3</v>
      </c>
      <c r="I31" s="17">
        <v>0.5</v>
      </c>
    </row>
    <row r="32" spans="1:10" ht="27.75" customHeight="1" x14ac:dyDescent="0.25">
      <c r="A32" s="20"/>
      <c r="B32" s="21"/>
      <c r="C32" s="15" t="s">
        <v>5</v>
      </c>
      <c r="D32" s="25" t="s">
        <v>145</v>
      </c>
      <c r="E32" s="26"/>
      <c r="F32" s="24" t="s">
        <v>36</v>
      </c>
      <c r="G32" s="13" t="s">
        <v>61</v>
      </c>
      <c r="H32" s="13">
        <v>3</v>
      </c>
      <c r="I32" s="17">
        <v>1</v>
      </c>
    </row>
    <row r="33" spans="1:11" ht="90" x14ac:dyDescent="0.25">
      <c r="A33" s="71"/>
      <c r="B33" s="72"/>
      <c r="C33" s="73" t="s">
        <v>5</v>
      </c>
      <c r="D33" s="74" t="s">
        <v>146</v>
      </c>
      <c r="E33" s="75"/>
      <c r="F33" s="76" t="s">
        <v>216</v>
      </c>
      <c r="G33" s="71" t="s">
        <v>61</v>
      </c>
      <c r="H33" s="71">
        <v>3</v>
      </c>
      <c r="I33" s="77">
        <v>1.5</v>
      </c>
      <c r="J33" s="19">
        <f>SUM(I27:I33)</f>
        <v>4.7</v>
      </c>
    </row>
    <row r="34" spans="1:11" s="80" customFormat="1" ht="18.75" x14ac:dyDescent="0.3">
      <c r="A34" s="101" t="s">
        <v>8</v>
      </c>
      <c r="B34" s="112" t="s">
        <v>183</v>
      </c>
      <c r="C34" s="112"/>
      <c r="D34" s="112"/>
      <c r="E34" s="112"/>
      <c r="F34" s="112"/>
      <c r="G34" s="103"/>
      <c r="H34" s="101"/>
      <c r="I34" s="102">
        <f>SUM(I35:I54)</f>
        <v>11</v>
      </c>
      <c r="J34" s="79"/>
      <c r="K34" s="79"/>
    </row>
    <row r="35" spans="1:11" ht="20.25" customHeight="1" x14ac:dyDescent="0.25">
      <c r="A35" s="78">
        <v>1</v>
      </c>
      <c r="B35" s="119" t="s">
        <v>184</v>
      </c>
      <c r="C35" s="120"/>
      <c r="D35" s="120"/>
      <c r="E35" s="120"/>
      <c r="F35" s="120"/>
      <c r="G35" s="120"/>
      <c r="H35" s="120"/>
      <c r="I35" s="121"/>
    </row>
    <row r="36" spans="1:11" ht="60" x14ac:dyDescent="0.25">
      <c r="A36" s="13"/>
      <c r="B36" s="14"/>
      <c r="C36" s="15" t="s">
        <v>5</v>
      </c>
      <c r="D36" s="28" t="s">
        <v>235</v>
      </c>
      <c r="E36" s="13"/>
      <c r="F36" s="29" t="s">
        <v>37</v>
      </c>
      <c r="G36" s="13" t="s">
        <v>61</v>
      </c>
      <c r="H36" s="13">
        <v>1</v>
      </c>
      <c r="I36" s="17">
        <v>0.2</v>
      </c>
    </row>
    <row r="37" spans="1:11" ht="90" x14ac:dyDescent="0.25">
      <c r="A37" s="13"/>
      <c r="B37" s="14"/>
      <c r="C37" s="15" t="s">
        <v>5</v>
      </c>
      <c r="D37" s="30" t="s">
        <v>217</v>
      </c>
      <c r="E37" s="14"/>
      <c r="F37" s="29" t="s">
        <v>37</v>
      </c>
      <c r="G37" s="13" t="s">
        <v>61</v>
      </c>
      <c r="H37" s="13">
        <v>2</v>
      </c>
      <c r="I37" s="17">
        <v>0.5</v>
      </c>
    </row>
    <row r="38" spans="1:11" ht="75" x14ac:dyDescent="0.25">
      <c r="A38" s="13"/>
      <c r="B38" s="14"/>
      <c r="C38" s="15" t="s">
        <v>5</v>
      </c>
      <c r="D38" s="30" t="s">
        <v>218</v>
      </c>
      <c r="E38" s="14"/>
      <c r="F38" s="29" t="s">
        <v>37</v>
      </c>
      <c r="G38" s="13" t="s">
        <v>61</v>
      </c>
      <c r="H38" s="13">
        <v>6</v>
      </c>
      <c r="I38" s="17">
        <v>0.5</v>
      </c>
    </row>
    <row r="39" spans="1:11" ht="30" x14ac:dyDescent="0.25">
      <c r="A39" s="13"/>
      <c r="B39" s="14"/>
      <c r="C39" s="15" t="s">
        <v>5</v>
      </c>
      <c r="D39" s="30" t="s">
        <v>69</v>
      </c>
      <c r="E39" s="14"/>
      <c r="F39" s="29" t="s">
        <v>37</v>
      </c>
      <c r="G39" s="13" t="s">
        <v>61</v>
      </c>
      <c r="H39" s="13">
        <v>6</v>
      </c>
      <c r="I39" s="17">
        <v>0.5</v>
      </c>
    </row>
    <row r="40" spans="1:11" ht="60" x14ac:dyDescent="0.25">
      <c r="A40" s="13"/>
      <c r="B40" s="14"/>
      <c r="C40" s="15" t="s">
        <v>5</v>
      </c>
      <c r="D40" s="30" t="s">
        <v>219</v>
      </c>
      <c r="E40" s="14"/>
      <c r="F40" s="29" t="s">
        <v>37</v>
      </c>
      <c r="G40" s="13" t="s">
        <v>61</v>
      </c>
      <c r="H40" s="13">
        <v>6</v>
      </c>
      <c r="I40" s="17">
        <v>0.5</v>
      </c>
    </row>
    <row r="41" spans="1:11" ht="105" x14ac:dyDescent="0.25">
      <c r="A41" s="13"/>
      <c r="B41" s="14"/>
      <c r="C41" s="15" t="s">
        <v>5</v>
      </c>
      <c r="D41" s="30" t="s">
        <v>236</v>
      </c>
      <c r="E41" s="14"/>
      <c r="F41" s="29" t="s">
        <v>37</v>
      </c>
      <c r="G41" s="13" t="s">
        <v>61</v>
      </c>
      <c r="H41" s="13">
        <v>6</v>
      </c>
      <c r="I41" s="17">
        <v>0.5</v>
      </c>
    </row>
    <row r="42" spans="1:11" ht="60" x14ac:dyDescent="0.25">
      <c r="A42" s="13"/>
      <c r="B42" s="14"/>
      <c r="C42" s="15" t="s">
        <v>5</v>
      </c>
      <c r="D42" s="30" t="s">
        <v>237</v>
      </c>
      <c r="E42" s="14"/>
      <c r="F42" s="29" t="s">
        <v>37</v>
      </c>
      <c r="G42" s="13" t="s">
        <v>61</v>
      </c>
      <c r="H42" s="13">
        <v>6</v>
      </c>
      <c r="I42" s="17">
        <v>0.5</v>
      </c>
    </row>
    <row r="43" spans="1:11" ht="45" x14ac:dyDescent="0.25">
      <c r="A43" s="13"/>
      <c r="B43" s="14"/>
      <c r="C43" s="15" t="s">
        <v>5</v>
      </c>
      <c r="D43" s="30" t="s">
        <v>220</v>
      </c>
      <c r="E43" s="14"/>
      <c r="F43" s="29" t="s">
        <v>37</v>
      </c>
      <c r="G43" s="13" t="s">
        <v>61</v>
      </c>
      <c r="H43" s="13">
        <v>6</v>
      </c>
      <c r="I43" s="17">
        <v>0.5</v>
      </c>
    </row>
    <row r="44" spans="1:11" ht="30" x14ac:dyDescent="0.25">
      <c r="A44" s="13"/>
      <c r="B44" s="14"/>
      <c r="C44" s="15" t="s">
        <v>5</v>
      </c>
      <c r="D44" s="30" t="s">
        <v>221</v>
      </c>
      <c r="E44" s="14"/>
      <c r="F44" s="29" t="s">
        <v>37</v>
      </c>
      <c r="G44" s="13" t="s">
        <v>61</v>
      </c>
      <c r="H44" s="13">
        <v>6</v>
      </c>
      <c r="I44" s="17">
        <v>0.5</v>
      </c>
    </row>
    <row r="45" spans="1:11" ht="30" x14ac:dyDescent="0.25">
      <c r="A45" s="13"/>
      <c r="B45" s="14"/>
      <c r="C45" s="15" t="s">
        <v>5</v>
      </c>
      <c r="D45" s="30" t="s">
        <v>238</v>
      </c>
      <c r="E45" s="14"/>
      <c r="F45" s="29" t="s">
        <v>37</v>
      </c>
      <c r="G45" s="13" t="s">
        <v>61</v>
      </c>
      <c r="H45" s="13">
        <v>6</v>
      </c>
      <c r="I45" s="17">
        <v>0.5</v>
      </c>
    </row>
    <row r="46" spans="1:11" ht="45" x14ac:dyDescent="0.25">
      <c r="A46" s="13"/>
      <c r="B46" s="14"/>
      <c r="C46" s="15" t="s">
        <v>5</v>
      </c>
      <c r="D46" s="30" t="s">
        <v>222</v>
      </c>
      <c r="E46" s="14"/>
      <c r="F46" s="29" t="s">
        <v>37</v>
      </c>
      <c r="G46" s="13" t="s">
        <v>61</v>
      </c>
      <c r="H46" s="13">
        <v>2</v>
      </c>
      <c r="I46" s="17">
        <v>0.5</v>
      </c>
    </row>
    <row r="47" spans="1:11" ht="30" x14ac:dyDescent="0.25">
      <c r="A47" s="13"/>
      <c r="B47" s="14"/>
      <c r="C47" s="15" t="s">
        <v>5</v>
      </c>
      <c r="D47" s="30" t="s">
        <v>187</v>
      </c>
      <c r="E47" s="14"/>
      <c r="F47" s="29" t="s">
        <v>37</v>
      </c>
      <c r="G47" s="13" t="s">
        <v>61</v>
      </c>
      <c r="H47" s="13">
        <v>1</v>
      </c>
      <c r="I47" s="17">
        <v>1</v>
      </c>
    </row>
    <row r="48" spans="1:11" ht="40.5" customHeight="1" x14ac:dyDescent="0.25">
      <c r="A48" s="13"/>
      <c r="B48" s="14"/>
      <c r="C48" s="15" t="s">
        <v>5</v>
      </c>
      <c r="D48" s="30" t="s">
        <v>188</v>
      </c>
      <c r="E48" s="14"/>
      <c r="F48" s="28" t="s">
        <v>189</v>
      </c>
      <c r="G48" s="13" t="s">
        <v>61</v>
      </c>
      <c r="H48" s="13">
        <v>1</v>
      </c>
      <c r="I48" s="17">
        <v>0.6</v>
      </c>
      <c r="J48" s="19">
        <f>SUM(I36:I48)</f>
        <v>6.8</v>
      </c>
    </row>
    <row r="49" spans="1:11" x14ac:dyDescent="0.25">
      <c r="A49" s="13">
        <v>2</v>
      </c>
      <c r="B49" s="116" t="s">
        <v>174</v>
      </c>
      <c r="C49" s="117"/>
      <c r="D49" s="117"/>
      <c r="E49" s="117"/>
      <c r="F49" s="117"/>
      <c r="G49" s="117"/>
      <c r="H49" s="118"/>
      <c r="I49" s="17"/>
    </row>
    <row r="50" spans="1:11" ht="30" x14ac:dyDescent="0.25">
      <c r="A50" s="13"/>
      <c r="B50" s="14"/>
      <c r="C50" s="15" t="s">
        <v>5</v>
      </c>
      <c r="D50" s="28" t="s">
        <v>190</v>
      </c>
      <c r="E50" s="31"/>
      <c r="F50" s="29" t="s">
        <v>37</v>
      </c>
      <c r="G50" s="13" t="s">
        <v>61</v>
      </c>
      <c r="H50" s="13">
        <v>1</v>
      </c>
      <c r="I50" s="17">
        <v>0.2</v>
      </c>
    </row>
    <row r="51" spans="1:11" x14ac:dyDescent="0.25">
      <c r="A51" s="13"/>
      <c r="B51" s="14"/>
      <c r="C51" s="15" t="s">
        <v>5</v>
      </c>
      <c r="D51" s="28" t="s">
        <v>175</v>
      </c>
      <c r="E51" s="31"/>
      <c r="F51" s="29" t="s">
        <v>37</v>
      </c>
      <c r="G51" s="13" t="s">
        <v>61</v>
      </c>
      <c r="H51" s="13">
        <v>2</v>
      </c>
      <c r="I51" s="17">
        <v>1</v>
      </c>
    </row>
    <row r="52" spans="1:11" ht="30" x14ac:dyDescent="0.25">
      <c r="A52" s="13"/>
      <c r="B52" s="14"/>
      <c r="C52" s="15" t="s">
        <v>5</v>
      </c>
      <c r="D52" s="28" t="s">
        <v>68</v>
      </c>
      <c r="E52" s="31"/>
      <c r="F52" s="29" t="s">
        <v>37</v>
      </c>
      <c r="G52" s="13" t="s">
        <v>61</v>
      </c>
      <c r="H52" s="13">
        <v>2</v>
      </c>
      <c r="I52" s="17">
        <v>0.5</v>
      </c>
    </row>
    <row r="53" spans="1:11" ht="30" x14ac:dyDescent="0.25">
      <c r="A53" s="13"/>
      <c r="B53" s="14"/>
      <c r="C53" s="15" t="s">
        <v>5</v>
      </c>
      <c r="D53" s="28" t="s">
        <v>177</v>
      </c>
      <c r="E53" s="31"/>
      <c r="F53" s="29" t="s">
        <v>37</v>
      </c>
      <c r="G53" s="13" t="s">
        <v>61</v>
      </c>
      <c r="H53" s="13">
        <v>4</v>
      </c>
      <c r="I53" s="17">
        <v>1</v>
      </c>
    </row>
    <row r="54" spans="1:11" ht="45" x14ac:dyDescent="0.25">
      <c r="A54" s="71"/>
      <c r="B54" s="72"/>
      <c r="C54" s="73" t="s">
        <v>5</v>
      </c>
      <c r="D54" s="81" t="s">
        <v>176</v>
      </c>
      <c r="E54" s="82"/>
      <c r="F54" s="81" t="s">
        <v>200</v>
      </c>
      <c r="G54" s="71" t="s">
        <v>61</v>
      </c>
      <c r="H54" s="71">
        <v>4</v>
      </c>
      <c r="I54" s="77">
        <v>1.5</v>
      </c>
      <c r="J54" s="19">
        <f>SUM(I50:I54)</f>
        <v>4.2</v>
      </c>
    </row>
    <row r="55" spans="1:11" s="83" customFormat="1" ht="36" customHeight="1" x14ac:dyDescent="0.25">
      <c r="A55" s="101" t="s">
        <v>9</v>
      </c>
      <c r="B55" s="125" t="s">
        <v>147</v>
      </c>
      <c r="C55" s="125"/>
      <c r="D55" s="125"/>
      <c r="E55" s="125"/>
      <c r="F55" s="125"/>
      <c r="G55" s="103"/>
      <c r="H55" s="101"/>
      <c r="I55" s="102">
        <f>SUM(I57:I95)</f>
        <v>16.900000000000006</v>
      </c>
      <c r="J55" s="79"/>
      <c r="K55" s="79"/>
    </row>
    <row r="56" spans="1:11" x14ac:dyDescent="0.25">
      <c r="A56" s="78">
        <v>1</v>
      </c>
      <c r="B56" s="129" t="s">
        <v>148</v>
      </c>
      <c r="C56" s="130"/>
      <c r="D56" s="130"/>
      <c r="E56" s="130"/>
      <c r="F56" s="130"/>
      <c r="G56" s="130"/>
      <c r="H56" s="131"/>
      <c r="I56" s="78"/>
    </row>
    <row r="57" spans="1:11" ht="81" customHeight="1" x14ac:dyDescent="0.25">
      <c r="A57" s="13"/>
      <c r="B57" s="14"/>
      <c r="C57" s="15" t="s">
        <v>202</v>
      </c>
      <c r="D57" s="32" t="s">
        <v>251</v>
      </c>
      <c r="E57" s="13"/>
      <c r="F57" s="29" t="s">
        <v>37</v>
      </c>
      <c r="G57" s="15" t="s">
        <v>61</v>
      </c>
      <c r="H57" s="13">
        <v>1</v>
      </c>
      <c r="I57" s="33">
        <v>0.2</v>
      </c>
    </row>
    <row r="58" spans="1:11" ht="30" x14ac:dyDescent="0.25">
      <c r="A58" s="13"/>
      <c r="B58" s="14"/>
      <c r="C58" s="15" t="s">
        <v>5</v>
      </c>
      <c r="D58" s="32" t="s">
        <v>239</v>
      </c>
      <c r="E58" s="13"/>
      <c r="F58" s="29" t="s">
        <v>37</v>
      </c>
      <c r="G58" s="15" t="s">
        <v>61</v>
      </c>
      <c r="H58" s="13">
        <v>2</v>
      </c>
      <c r="I58" s="33">
        <v>0.2</v>
      </c>
    </row>
    <row r="59" spans="1:11" ht="30" x14ac:dyDescent="0.25">
      <c r="A59" s="13"/>
      <c r="B59" s="14"/>
      <c r="C59" s="15" t="s">
        <v>5</v>
      </c>
      <c r="D59" s="34" t="s">
        <v>240</v>
      </c>
      <c r="E59" s="13"/>
      <c r="F59" s="29" t="s">
        <v>37</v>
      </c>
      <c r="G59" s="15" t="s">
        <v>61</v>
      </c>
      <c r="H59" s="13">
        <v>2</v>
      </c>
      <c r="I59" s="33">
        <v>0.5</v>
      </c>
    </row>
    <row r="60" spans="1:11" ht="30" x14ac:dyDescent="0.25">
      <c r="A60" s="13"/>
      <c r="B60" s="14"/>
      <c r="C60" s="15" t="s">
        <v>5</v>
      </c>
      <c r="D60" s="32" t="s">
        <v>241</v>
      </c>
      <c r="E60" s="13"/>
      <c r="F60" s="29" t="s">
        <v>37</v>
      </c>
      <c r="G60" s="15" t="s">
        <v>61</v>
      </c>
      <c r="H60" s="13">
        <v>2</v>
      </c>
      <c r="I60" s="33">
        <v>0.5</v>
      </c>
    </row>
    <row r="61" spans="1:11" ht="60" x14ac:dyDescent="0.25">
      <c r="A61" s="13"/>
      <c r="B61" s="14"/>
      <c r="C61" s="15" t="s">
        <v>5</v>
      </c>
      <c r="D61" s="32" t="s">
        <v>223</v>
      </c>
      <c r="E61" s="13"/>
      <c r="F61" s="29" t="s">
        <v>37</v>
      </c>
      <c r="G61" s="15" t="s">
        <v>61</v>
      </c>
      <c r="H61" s="13">
        <v>2</v>
      </c>
      <c r="I61" s="33">
        <v>0.5</v>
      </c>
    </row>
    <row r="62" spans="1:11" ht="45" x14ac:dyDescent="0.25">
      <c r="A62" s="13"/>
      <c r="B62" s="14"/>
      <c r="C62" s="15" t="s">
        <v>5</v>
      </c>
      <c r="D62" s="32" t="s">
        <v>242</v>
      </c>
      <c r="E62" s="13"/>
      <c r="F62" s="29" t="s">
        <v>37</v>
      </c>
      <c r="G62" s="15" t="s">
        <v>61</v>
      </c>
      <c r="H62" s="13">
        <v>6</v>
      </c>
      <c r="I62" s="33">
        <v>0.5</v>
      </c>
    </row>
    <row r="63" spans="1:11" ht="127.5" customHeight="1" x14ac:dyDescent="0.25">
      <c r="A63" s="13"/>
      <c r="B63" s="14"/>
      <c r="C63" s="15" t="s">
        <v>5</v>
      </c>
      <c r="D63" s="32" t="s">
        <v>243</v>
      </c>
      <c r="E63" s="13"/>
      <c r="F63" s="29" t="s">
        <v>37</v>
      </c>
      <c r="G63" s="15" t="s">
        <v>61</v>
      </c>
      <c r="H63" s="13">
        <v>1</v>
      </c>
      <c r="I63" s="33">
        <v>0.5</v>
      </c>
    </row>
    <row r="64" spans="1:11" ht="45" x14ac:dyDescent="0.25">
      <c r="A64" s="13"/>
      <c r="B64" s="14"/>
      <c r="C64" s="15" t="s">
        <v>5</v>
      </c>
      <c r="D64" s="32" t="s">
        <v>244</v>
      </c>
      <c r="E64" s="13"/>
      <c r="F64" s="29" t="s">
        <v>37</v>
      </c>
      <c r="G64" s="15" t="s">
        <v>61</v>
      </c>
      <c r="H64" s="13">
        <v>6</v>
      </c>
      <c r="I64" s="33">
        <v>0.5</v>
      </c>
    </row>
    <row r="65" spans="1:10" ht="45" x14ac:dyDescent="0.25">
      <c r="A65" s="13"/>
      <c r="B65" s="14"/>
      <c r="C65" s="15" t="s">
        <v>5</v>
      </c>
      <c r="D65" s="32" t="s">
        <v>224</v>
      </c>
      <c r="E65" s="13"/>
      <c r="F65" s="29" t="s">
        <v>37</v>
      </c>
      <c r="G65" s="15" t="s">
        <v>61</v>
      </c>
      <c r="H65" s="13">
        <v>6</v>
      </c>
      <c r="I65" s="33">
        <v>0.5</v>
      </c>
    </row>
    <row r="66" spans="1:10" ht="31.5" customHeight="1" x14ac:dyDescent="0.25">
      <c r="A66" s="13"/>
      <c r="B66" s="14"/>
      <c r="C66" s="15" t="s">
        <v>5</v>
      </c>
      <c r="D66" s="32" t="s">
        <v>221</v>
      </c>
      <c r="E66" s="13"/>
      <c r="F66" s="29" t="s">
        <v>37</v>
      </c>
      <c r="G66" s="15" t="s">
        <v>61</v>
      </c>
      <c r="H66" s="13">
        <v>6</v>
      </c>
      <c r="I66" s="33">
        <v>0.5</v>
      </c>
    </row>
    <row r="67" spans="1:10" ht="75" x14ac:dyDescent="0.25">
      <c r="A67" s="13"/>
      <c r="B67" s="14"/>
      <c r="C67" s="15" t="s">
        <v>5</v>
      </c>
      <c r="D67" s="32" t="s">
        <v>245</v>
      </c>
      <c r="E67" s="13"/>
      <c r="F67" s="29" t="s">
        <v>37</v>
      </c>
      <c r="G67" s="15" t="s">
        <v>61</v>
      </c>
      <c r="H67" s="13">
        <v>6</v>
      </c>
      <c r="I67" s="33">
        <v>0.5</v>
      </c>
    </row>
    <row r="68" spans="1:10" ht="45" x14ac:dyDescent="0.25">
      <c r="A68" s="13"/>
      <c r="B68" s="14"/>
      <c r="C68" s="15" t="s">
        <v>5</v>
      </c>
      <c r="D68" s="32" t="s">
        <v>222</v>
      </c>
      <c r="E68" s="13"/>
      <c r="F68" s="29" t="s">
        <v>37</v>
      </c>
      <c r="G68" s="15" t="s">
        <v>61</v>
      </c>
      <c r="H68" s="13">
        <v>6</v>
      </c>
      <c r="I68" s="33">
        <v>1</v>
      </c>
    </row>
    <row r="69" spans="1:10" x14ac:dyDescent="0.25">
      <c r="A69" s="13"/>
      <c r="B69" s="14"/>
      <c r="C69" s="15" t="s">
        <v>5</v>
      </c>
      <c r="D69" s="32" t="s">
        <v>246</v>
      </c>
      <c r="E69" s="13"/>
      <c r="F69" s="29" t="s">
        <v>37</v>
      </c>
      <c r="G69" s="15" t="s">
        <v>61</v>
      </c>
      <c r="H69" s="13">
        <v>6</v>
      </c>
      <c r="I69" s="33">
        <v>1</v>
      </c>
    </row>
    <row r="70" spans="1:10" ht="49.5" customHeight="1" x14ac:dyDescent="0.25">
      <c r="A70" s="13"/>
      <c r="B70" s="14"/>
      <c r="C70" s="15" t="s">
        <v>5</v>
      </c>
      <c r="D70" s="32" t="s">
        <v>151</v>
      </c>
      <c r="E70" s="13"/>
      <c r="F70" s="28" t="s">
        <v>150</v>
      </c>
      <c r="G70" s="15" t="s">
        <v>61</v>
      </c>
      <c r="H70" s="13">
        <v>6</v>
      </c>
      <c r="I70" s="33">
        <v>0.6</v>
      </c>
      <c r="J70" s="19">
        <f>SUM(I57:I70)</f>
        <v>7.5</v>
      </c>
    </row>
    <row r="71" spans="1:10" ht="18.75" customHeight="1" x14ac:dyDescent="0.25">
      <c r="A71" s="13">
        <v>2</v>
      </c>
      <c r="B71" s="126" t="s">
        <v>149</v>
      </c>
      <c r="C71" s="127"/>
      <c r="D71" s="127"/>
      <c r="E71" s="127"/>
      <c r="F71" s="127"/>
      <c r="G71" s="127"/>
      <c r="H71" s="128"/>
      <c r="I71" s="33"/>
    </row>
    <row r="72" spans="1:10" ht="31.5" customHeight="1" x14ac:dyDescent="0.25">
      <c r="A72" s="35"/>
      <c r="B72" s="36"/>
      <c r="C72" s="36"/>
      <c r="D72" s="36" t="s">
        <v>34</v>
      </c>
      <c r="E72" s="36"/>
      <c r="F72" s="29" t="s">
        <v>37</v>
      </c>
      <c r="G72" s="15" t="s">
        <v>61</v>
      </c>
      <c r="H72" s="37">
        <v>1</v>
      </c>
      <c r="I72" s="38">
        <v>0.2</v>
      </c>
    </row>
    <row r="73" spans="1:10" ht="49.5" customHeight="1" x14ac:dyDescent="0.25">
      <c r="A73" s="13"/>
      <c r="B73" s="14"/>
      <c r="C73" s="15" t="s">
        <v>5</v>
      </c>
      <c r="D73" s="32" t="s">
        <v>152</v>
      </c>
      <c r="E73" s="13"/>
      <c r="F73" s="29" t="s">
        <v>37</v>
      </c>
      <c r="G73" s="15" t="s">
        <v>61</v>
      </c>
      <c r="H73" s="13">
        <v>1</v>
      </c>
      <c r="I73" s="33">
        <v>0.4</v>
      </c>
    </row>
    <row r="74" spans="1:10" ht="45" x14ac:dyDescent="0.25">
      <c r="A74" s="13"/>
      <c r="B74" s="14"/>
      <c r="C74" s="15" t="s">
        <v>5</v>
      </c>
      <c r="D74" s="32" t="s">
        <v>153</v>
      </c>
      <c r="E74" s="13"/>
      <c r="F74" s="29" t="s">
        <v>37</v>
      </c>
      <c r="G74" s="15" t="s">
        <v>61</v>
      </c>
      <c r="H74" s="13">
        <v>7</v>
      </c>
      <c r="I74" s="33">
        <v>0.4</v>
      </c>
    </row>
    <row r="75" spans="1:10" ht="30" x14ac:dyDescent="0.25">
      <c r="A75" s="13"/>
      <c r="B75" s="14"/>
      <c r="C75" s="15" t="s">
        <v>5</v>
      </c>
      <c r="D75" s="32" t="s">
        <v>154</v>
      </c>
      <c r="E75" s="13"/>
      <c r="F75" s="29" t="s">
        <v>37</v>
      </c>
      <c r="G75" s="15" t="s">
        <v>61</v>
      </c>
      <c r="H75" s="13">
        <v>7</v>
      </c>
      <c r="I75" s="33">
        <v>0.4</v>
      </c>
    </row>
    <row r="76" spans="1:10" ht="30" x14ac:dyDescent="0.25">
      <c r="A76" s="13"/>
      <c r="B76" s="14"/>
      <c r="C76" s="15" t="s">
        <v>5</v>
      </c>
      <c r="D76" s="32" t="s">
        <v>155</v>
      </c>
      <c r="E76" s="13"/>
      <c r="F76" s="29" t="s">
        <v>37</v>
      </c>
      <c r="G76" s="15" t="s">
        <v>61</v>
      </c>
      <c r="H76" s="13">
        <v>7</v>
      </c>
      <c r="I76" s="33">
        <v>0.4</v>
      </c>
    </row>
    <row r="77" spans="1:10" ht="30" x14ac:dyDescent="0.25">
      <c r="A77" s="13"/>
      <c r="B77" s="14"/>
      <c r="C77" s="15" t="s">
        <v>5</v>
      </c>
      <c r="D77" s="32" t="s">
        <v>156</v>
      </c>
      <c r="E77" s="13"/>
      <c r="F77" s="29" t="s">
        <v>37</v>
      </c>
      <c r="G77" s="15" t="s">
        <v>61</v>
      </c>
      <c r="H77" s="13">
        <v>7</v>
      </c>
      <c r="I77" s="33">
        <v>0.4</v>
      </c>
    </row>
    <row r="78" spans="1:10" ht="30" x14ac:dyDescent="0.25">
      <c r="A78" s="13"/>
      <c r="B78" s="14"/>
      <c r="C78" s="15" t="s">
        <v>5</v>
      </c>
      <c r="D78" s="32" t="s">
        <v>157</v>
      </c>
      <c r="E78" s="13"/>
      <c r="F78" s="29" t="s">
        <v>37</v>
      </c>
      <c r="G78" s="15" t="s">
        <v>61</v>
      </c>
      <c r="H78" s="13">
        <v>7</v>
      </c>
      <c r="I78" s="33">
        <v>0.4</v>
      </c>
    </row>
    <row r="79" spans="1:10" ht="30" x14ac:dyDescent="0.25">
      <c r="A79" s="13"/>
      <c r="B79" s="14"/>
      <c r="C79" s="15" t="s">
        <v>5</v>
      </c>
      <c r="D79" s="32" t="s">
        <v>158</v>
      </c>
      <c r="E79" s="13"/>
      <c r="F79" s="29" t="s">
        <v>37</v>
      </c>
      <c r="G79" s="15" t="s">
        <v>61</v>
      </c>
      <c r="H79" s="13">
        <v>7</v>
      </c>
      <c r="I79" s="33">
        <v>0.4</v>
      </c>
    </row>
    <row r="80" spans="1:10" x14ac:dyDescent="0.25">
      <c r="A80" s="13"/>
      <c r="B80" s="14"/>
      <c r="C80" s="15" t="s">
        <v>5</v>
      </c>
      <c r="D80" s="32" t="s">
        <v>159</v>
      </c>
      <c r="E80" s="13"/>
      <c r="F80" s="29" t="s">
        <v>37</v>
      </c>
      <c r="G80" s="15" t="s">
        <v>61</v>
      </c>
      <c r="H80" s="13">
        <v>7</v>
      </c>
      <c r="I80" s="33">
        <v>0.4</v>
      </c>
    </row>
    <row r="81" spans="1:11" ht="30" x14ac:dyDescent="0.25">
      <c r="A81" s="13"/>
      <c r="B81" s="14"/>
      <c r="C81" s="15" t="s">
        <v>5</v>
      </c>
      <c r="D81" s="32" t="s">
        <v>160</v>
      </c>
      <c r="E81" s="13"/>
      <c r="F81" s="29" t="s">
        <v>37</v>
      </c>
      <c r="G81" s="15" t="s">
        <v>61</v>
      </c>
      <c r="H81" s="13">
        <v>7</v>
      </c>
      <c r="I81" s="33">
        <v>0.4</v>
      </c>
    </row>
    <row r="82" spans="1:11" ht="45" x14ac:dyDescent="0.25">
      <c r="A82" s="13"/>
      <c r="B82" s="14"/>
      <c r="C82" s="15" t="s">
        <v>5</v>
      </c>
      <c r="D82" s="32" t="s">
        <v>161</v>
      </c>
      <c r="E82" s="13"/>
      <c r="F82" s="29" t="s">
        <v>37</v>
      </c>
      <c r="G82" s="15" t="s">
        <v>61</v>
      </c>
      <c r="H82" s="13">
        <v>7</v>
      </c>
      <c r="I82" s="33">
        <v>0.4</v>
      </c>
    </row>
    <row r="83" spans="1:11" ht="45" x14ac:dyDescent="0.25">
      <c r="A83" s="13"/>
      <c r="B83" s="14"/>
      <c r="C83" s="15" t="s">
        <v>5</v>
      </c>
      <c r="D83" s="32" t="s">
        <v>162</v>
      </c>
      <c r="E83" s="13"/>
      <c r="F83" s="29" t="s">
        <v>37</v>
      </c>
      <c r="G83" s="15" t="s">
        <v>61</v>
      </c>
      <c r="H83" s="13">
        <v>7</v>
      </c>
      <c r="I83" s="33">
        <v>0.4</v>
      </c>
    </row>
    <row r="84" spans="1:11" ht="30" x14ac:dyDescent="0.25">
      <c r="A84" s="13"/>
      <c r="B84" s="14"/>
      <c r="C84" s="15" t="s">
        <v>5</v>
      </c>
      <c r="D84" s="32" t="s">
        <v>163</v>
      </c>
      <c r="E84" s="13"/>
      <c r="F84" s="29" t="s">
        <v>37</v>
      </c>
      <c r="G84" s="15" t="s">
        <v>61</v>
      </c>
      <c r="H84" s="13">
        <v>7</v>
      </c>
      <c r="I84" s="33">
        <v>0.4</v>
      </c>
    </row>
    <row r="85" spans="1:11" ht="45" x14ac:dyDescent="0.25">
      <c r="A85" s="13"/>
      <c r="B85" s="14"/>
      <c r="C85" s="15" t="s">
        <v>5</v>
      </c>
      <c r="D85" s="32" t="s">
        <v>164</v>
      </c>
      <c r="E85" s="13"/>
      <c r="F85" s="29" t="s">
        <v>37</v>
      </c>
      <c r="G85" s="15" t="s">
        <v>61</v>
      </c>
      <c r="H85" s="13">
        <v>7</v>
      </c>
      <c r="I85" s="33">
        <v>0.4</v>
      </c>
    </row>
    <row r="86" spans="1:11" ht="30" x14ac:dyDescent="0.25">
      <c r="A86" s="13"/>
      <c r="B86" s="14"/>
      <c r="C86" s="15" t="s">
        <v>5</v>
      </c>
      <c r="D86" s="32" t="s">
        <v>165</v>
      </c>
      <c r="E86" s="13"/>
      <c r="F86" s="29" t="s">
        <v>37</v>
      </c>
      <c r="G86" s="15" t="s">
        <v>61</v>
      </c>
      <c r="H86" s="13">
        <v>7</v>
      </c>
      <c r="I86" s="33">
        <v>0.4</v>
      </c>
    </row>
    <row r="87" spans="1:11" ht="30" x14ac:dyDescent="0.25">
      <c r="A87" s="13"/>
      <c r="B87" s="14"/>
      <c r="C87" s="15" t="s">
        <v>5</v>
      </c>
      <c r="D87" s="32" t="s">
        <v>166</v>
      </c>
      <c r="E87" s="13"/>
      <c r="F87" s="29" t="s">
        <v>37</v>
      </c>
      <c r="G87" s="15" t="s">
        <v>61</v>
      </c>
      <c r="H87" s="13">
        <v>7</v>
      </c>
      <c r="I87" s="33">
        <v>0.4</v>
      </c>
    </row>
    <row r="88" spans="1:11" ht="30" x14ac:dyDescent="0.25">
      <c r="A88" s="13"/>
      <c r="B88" s="14"/>
      <c r="C88" s="15" t="s">
        <v>5</v>
      </c>
      <c r="D88" s="32" t="s">
        <v>167</v>
      </c>
      <c r="E88" s="13"/>
      <c r="F88" s="29" t="s">
        <v>37</v>
      </c>
      <c r="G88" s="15" t="s">
        <v>61</v>
      </c>
      <c r="H88" s="13">
        <v>7</v>
      </c>
      <c r="I88" s="33">
        <v>0.4</v>
      </c>
    </row>
    <row r="89" spans="1:11" ht="45" x14ac:dyDescent="0.25">
      <c r="A89" s="13"/>
      <c r="B89" s="14"/>
      <c r="C89" s="15" t="s">
        <v>5</v>
      </c>
      <c r="D89" s="32" t="s">
        <v>168</v>
      </c>
      <c r="E89" s="13"/>
      <c r="F89" s="29" t="s">
        <v>37</v>
      </c>
      <c r="G89" s="15" t="s">
        <v>61</v>
      </c>
      <c r="H89" s="13">
        <v>7</v>
      </c>
      <c r="I89" s="33">
        <v>0.4</v>
      </c>
    </row>
    <row r="90" spans="1:11" ht="30" x14ac:dyDescent="0.25">
      <c r="A90" s="13"/>
      <c r="B90" s="14"/>
      <c r="C90" s="15" t="s">
        <v>5</v>
      </c>
      <c r="D90" s="32" t="s">
        <v>169</v>
      </c>
      <c r="E90" s="13"/>
      <c r="F90" s="29" t="s">
        <v>37</v>
      </c>
      <c r="G90" s="15" t="s">
        <v>61</v>
      </c>
      <c r="H90" s="13">
        <v>7</v>
      </c>
      <c r="I90" s="33">
        <v>0.4</v>
      </c>
    </row>
    <row r="91" spans="1:11" ht="65.25" customHeight="1" x14ac:dyDescent="0.25">
      <c r="A91" s="13"/>
      <c r="B91" s="14"/>
      <c r="C91" s="15" t="s">
        <v>5</v>
      </c>
      <c r="D91" s="32" t="s">
        <v>170</v>
      </c>
      <c r="E91" s="13"/>
      <c r="F91" s="29" t="s">
        <v>37</v>
      </c>
      <c r="G91" s="15" t="s">
        <v>61</v>
      </c>
      <c r="H91" s="13">
        <v>7</v>
      </c>
      <c r="I91" s="33">
        <v>0.4</v>
      </c>
    </row>
    <row r="92" spans="1:11" ht="30" x14ac:dyDescent="0.25">
      <c r="A92" s="13"/>
      <c r="B92" s="14"/>
      <c r="C92" s="15" t="s">
        <v>5</v>
      </c>
      <c r="D92" s="32" t="s">
        <v>171</v>
      </c>
      <c r="E92" s="13"/>
      <c r="F92" s="29" t="s">
        <v>37</v>
      </c>
      <c r="G92" s="15" t="s">
        <v>61</v>
      </c>
      <c r="H92" s="13">
        <v>7</v>
      </c>
      <c r="I92" s="33">
        <v>0.4</v>
      </c>
    </row>
    <row r="93" spans="1:11" ht="33" customHeight="1" x14ac:dyDescent="0.25">
      <c r="A93" s="13"/>
      <c r="B93" s="14"/>
      <c r="C93" s="15" t="s">
        <v>5</v>
      </c>
      <c r="D93" s="32" t="s">
        <v>172</v>
      </c>
      <c r="E93" s="13"/>
      <c r="F93" s="29" t="s">
        <v>37</v>
      </c>
      <c r="G93" s="15" t="s">
        <v>61</v>
      </c>
      <c r="H93" s="13">
        <v>7</v>
      </c>
      <c r="I93" s="33">
        <v>0.4</v>
      </c>
    </row>
    <row r="94" spans="1:11" x14ac:dyDescent="0.25">
      <c r="A94" s="13"/>
      <c r="B94" s="14"/>
      <c r="C94" s="15" t="s">
        <v>5</v>
      </c>
      <c r="D94" s="32" t="s">
        <v>225</v>
      </c>
      <c r="E94" s="13"/>
      <c r="F94" s="29" t="s">
        <v>37</v>
      </c>
      <c r="G94" s="15" t="s">
        <v>61</v>
      </c>
      <c r="H94" s="13">
        <v>1</v>
      </c>
      <c r="I94" s="33">
        <v>0.5</v>
      </c>
    </row>
    <row r="95" spans="1:11" ht="30" x14ac:dyDescent="0.25">
      <c r="A95" s="71"/>
      <c r="B95" s="72"/>
      <c r="C95" s="73" t="s">
        <v>5</v>
      </c>
      <c r="D95" s="84" t="s">
        <v>173</v>
      </c>
      <c r="E95" s="71"/>
      <c r="F95" s="85" t="s">
        <v>37</v>
      </c>
      <c r="G95" s="73" t="s">
        <v>61</v>
      </c>
      <c r="H95" s="71">
        <v>1</v>
      </c>
      <c r="I95" s="86">
        <v>0.3</v>
      </c>
      <c r="J95" s="19">
        <f>SUM(I72:I95)</f>
        <v>9.4000000000000039</v>
      </c>
    </row>
    <row r="96" spans="1:11" s="88" customFormat="1" ht="60.75" customHeight="1" x14ac:dyDescent="0.25">
      <c r="A96" s="101" t="s">
        <v>38</v>
      </c>
      <c r="B96" s="125" t="s">
        <v>180</v>
      </c>
      <c r="C96" s="125"/>
      <c r="D96" s="125"/>
      <c r="E96" s="125"/>
      <c r="F96" s="125"/>
      <c r="G96" s="103"/>
      <c r="H96" s="101"/>
      <c r="I96" s="102">
        <f>SUM(I98:I133)</f>
        <v>18.600000000000001</v>
      </c>
      <c r="J96" s="87"/>
      <c r="K96" s="87"/>
    </row>
    <row r="97" spans="1:9" x14ac:dyDescent="0.25">
      <c r="A97" s="78">
        <v>1</v>
      </c>
      <c r="B97" s="129" t="s">
        <v>181</v>
      </c>
      <c r="C97" s="130"/>
      <c r="D97" s="130"/>
      <c r="E97" s="130"/>
      <c r="F97" s="130"/>
      <c r="G97" s="130"/>
      <c r="H97" s="131"/>
      <c r="I97" s="78"/>
    </row>
    <row r="98" spans="1:9" ht="68.25" customHeight="1" x14ac:dyDescent="0.25">
      <c r="A98" s="13"/>
      <c r="B98" s="14"/>
      <c r="C98" s="39" t="s">
        <v>5</v>
      </c>
      <c r="D98" s="32" t="s">
        <v>247</v>
      </c>
      <c r="E98" s="13"/>
      <c r="F98" s="29" t="s">
        <v>37</v>
      </c>
      <c r="G98" s="15" t="s">
        <v>61</v>
      </c>
      <c r="H98" s="13">
        <v>1</v>
      </c>
      <c r="I98" s="33">
        <v>0.2</v>
      </c>
    </row>
    <row r="99" spans="1:9" ht="30" x14ac:dyDescent="0.25">
      <c r="A99" s="13"/>
      <c r="B99" s="14"/>
      <c r="C99" s="39" t="s">
        <v>5</v>
      </c>
      <c r="D99" s="32" t="s">
        <v>49</v>
      </c>
      <c r="E99" s="13"/>
      <c r="F99" s="29" t="s">
        <v>37</v>
      </c>
      <c r="G99" s="15" t="s">
        <v>61</v>
      </c>
      <c r="H99" s="13">
        <v>2</v>
      </c>
      <c r="I99" s="33">
        <v>0.5</v>
      </c>
    </row>
    <row r="100" spans="1:9" ht="45" x14ac:dyDescent="0.25">
      <c r="A100" s="13"/>
      <c r="B100" s="14"/>
      <c r="C100" s="39" t="s">
        <v>5</v>
      </c>
      <c r="D100" s="32" t="s">
        <v>226</v>
      </c>
      <c r="E100" s="13"/>
      <c r="F100" s="29" t="s">
        <v>37</v>
      </c>
      <c r="G100" s="15" t="s">
        <v>61</v>
      </c>
      <c r="H100" s="13">
        <v>1</v>
      </c>
      <c r="I100" s="33">
        <v>0.5</v>
      </c>
    </row>
    <row r="101" spans="1:9" ht="30" x14ac:dyDescent="0.25">
      <c r="A101" s="13"/>
      <c r="B101" s="14"/>
      <c r="C101" s="39" t="s">
        <v>5</v>
      </c>
      <c r="D101" s="32" t="s">
        <v>70</v>
      </c>
      <c r="E101" s="13"/>
      <c r="F101" s="29" t="s">
        <v>37</v>
      </c>
      <c r="G101" s="15" t="s">
        <v>61</v>
      </c>
      <c r="H101" s="13">
        <v>6</v>
      </c>
      <c r="I101" s="33">
        <v>1</v>
      </c>
    </row>
    <row r="102" spans="1:9" ht="48" customHeight="1" x14ac:dyDescent="0.25">
      <c r="A102" s="13"/>
      <c r="B102" s="14"/>
      <c r="C102" s="39" t="s">
        <v>5</v>
      </c>
      <c r="D102" s="32" t="s">
        <v>227</v>
      </c>
      <c r="E102" s="13"/>
      <c r="F102" s="29" t="s">
        <v>37</v>
      </c>
      <c r="G102" s="15" t="s">
        <v>61</v>
      </c>
      <c r="H102" s="13">
        <v>6</v>
      </c>
      <c r="I102" s="33">
        <v>0.5</v>
      </c>
    </row>
    <row r="103" spans="1:9" ht="18.75" customHeight="1" x14ac:dyDescent="0.25">
      <c r="A103" s="13"/>
      <c r="B103" s="14"/>
      <c r="C103" s="39" t="s">
        <v>5</v>
      </c>
      <c r="D103" s="32" t="s">
        <v>50</v>
      </c>
      <c r="E103" s="13"/>
      <c r="F103" s="29" t="s">
        <v>37</v>
      </c>
      <c r="G103" s="15" t="s">
        <v>61</v>
      </c>
      <c r="H103" s="13">
        <v>6</v>
      </c>
      <c r="I103" s="33">
        <v>0.5</v>
      </c>
    </row>
    <row r="104" spans="1:9" ht="45" x14ac:dyDescent="0.25">
      <c r="A104" s="13"/>
      <c r="B104" s="14"/>
      <c r="C104" s="39" t="s">
        <v>5</v>
      </c>
      <c r="D104" s="32" t="s">
        <v>51</v>
      </c>
      <c r="E104" s="13"/>
      <c r="F104" s="29" t="s">
        <v>37</v>
      </c>
      <c r="G104" s="15" t="s">
        <v>61</v>
      </c>
      <c r="H104" s="13">
        <v>6</v>
      </c>
      <c r="I104" s="33">
        <v>0.5</v>
      </c>
    </row>
    <row r="105" spans="1:9" ht="45" x14ac:dyDescent="0.25">
      <c r="A105" s="13"/>
      <c r="B105" s="14"/>
      <c r="C105" s="39" t="s">
        <v>5</v>
      </c>
      <c r="D105" s="32" t="s">
        <v>53</v>
      </c>
      <c r="E105" s="13"/>
      <c r="F105" s="29" t="s">
        <v>37</v>
      </c>
      <c r="G105" s="15" t="s">
        <v>61</v>
      </c>
      <c r="H105" s="13">
        <v>6</v>
      </c>
      <c r="I105" s="33">
        <v>0.5</v>
      </c>
    </row>
    <row r="106" spans="1:9" ht="30" x14ac:dyDescent="0.25">
      <c r="A106" s="13"/>
      <c r="B106" s="14"/>
      <c r="C106" s="39" t="s">
        <v>5</v>
      </c>
      <c r="D106" s="32" t="s">
        <v>192</v>
      </c>
      <c r="E106" s="13"/>
      <c r="F106" s="29" t="s">
        <v>37</v>
      </c>
      <c r="G106" s="15" t="s">
        <v>61</v>
      </c>
      <c r="H106" s="13">
        <v>6</v>
      </c>
      <c r="I106" s="33">
        <v>0.5</v>
      </c>
    </row>
    <row r="107" spans="1:9" ht="33.75" customHeight="1" x14ac:dyDescent="0.25">
      <c r="A107" s="13"/>
      <c r="B107" s="14"/>
      <c r="C107" s="39" t="s">
        <v>5</v>
      </c>
      <c r="D107" s="32" t="s">
        <v>73</v>
      </c>
      <c r="E107" s="13"/>
      <c r="F107" s="29" t="s">
        <v>37</v>
      </c>
      <c r="G107" s="15" t="s">
        <v>61</v>
      </c>
      <c r="H107" s="13">
        <v>6</v>
      </c>
      <c r="I107" s="33">
        <v>0.5</v>
      </c>
    </row>
    <row r="108" spans="1:9" ht="34.5" customHeight="1" x14ac:dyDescent="0.25">
      <c r="A108" s="13"/>
      <c r="B108" s="14"/>
      <c r="C108" s="39" t="s">
        <v>5</v>
      </c>
      <c r="D108" s="32" t="s">
        <v>71</v>
      </c>
      <c r="E108" s="13"/>
      <c r="F108" s="29" t="s">
        <v>37</v>
      </c>
      <c r="G108" s="15" t="s">
        <v>61</v>
      </c>
      <c r="H108" s="13">
        <v>6</v>
      </c>
      <c r="I108" s="33">
        <v>0.5</v>
      </c>
    </row>
    <row r="109" spans="1:9" ht="33" customHeight="1" x14ac:dyDescent="0.25">
      <c r="A109" s="13"/>
      <c r="B109" s="14"/>
      <c r="C109" s="39" t="s">
        <v>5</v>
      </c>
      <c r="D109" s="32" t="s">
        <v>72</v>
      </c>
      <c r="E109" s="13"/>
      <c r="F109" s="29" t="s">
        <v>37</v>
      </c>
      <c r="G109" s="15" t="s">
        <v>61</v>
      </c>
      <c r="H109" s="13">
        <v>6</v>
      </c>
      <c r="I109" s="33">
        <v>0.5</v>
      </c>
    </row>
    <row r="110" spans="1:9" ht="30" x14ac:dyDescent="0.25">
      <c r="A110" s="13"/>
      <c r="B110" s="14"/>
      <c r="C110" s="39" t="s">
        <v>5</v>
      </c>
      <c r="D110" s="32" t="s">
        <v>54</v>
      </c>
      <c r="E110" s="13"/>
      <c r="F110" s="29" t="s">
        <v>37</v>
      </c>
      <c r="G110" s="15" t="s">
        <v>61</v>
      </c>
      <c r="H110" s="13">
        <v>6</v>
      </c>
      <c r="I110" s="33">
        <v>0.5</v>
      </c>
    </row>
    <row r="111" spans="1:9" ht="30" x14ac:dyDescent="0.25">
      <c r="A111" s="13"/>
      <c r="B111" s="14"/>
      <c r="C111" s="39" t="s">
        <v>5</v>
      </c>
      <c r="D111" s="32" t="s">
        <v>55</v>
      </c>
      <c r="E111" s="13"/>
      <c r="F111" s="29" t="s">
        <v>37</v>
      </c>
      <c r="G111" s="15" t="s">
        <v>61</v>
      </c>
      <c r="H111" s="13">
        <v>6</v>
      </c>
      <c r="I111" s="33">
        <v>0.5</v>
      </c>
    </row>
    <row r="112" spans="1:9" ht="30" x14ac:dyDescent="0.25">
      <c r="A112" s="13"/>
      <c r="B112" s="14"/>
      <c r="C112" s="39" t="s">
        <v>5</v>
      </c>
      <c r="D112" s="32" t="s">
        <v>74</v>
      </c>
      <c r="E112" s="13"/>
      <c r="F112" s="29" t="s">
        <v>37</v>
      </c>
      <c r="G112" s="15" t="s">
        <v>61</v>
      </c>
      <c r="H112" s="13">
        <v>6</v>
      </c>
      <c r="I112" s="33">
        <v>0.5</v>
      </c>
    </row>
    <row r="113" spans="1:10" ht="120" x14ac:dyDescent="0.25">
      <c r="A113" s="13"/>
      <c r="B113" s="14"/>
      <c r="C113" s="39" t="s">
        <v>5</v>
      </c>
      <c r="D113" s="32" t="s">
        <v>248</v>
      </c>
      <c r="E113" s="13"/>
      <c r="F113" s="29" t="s">
        <v>37</v>
      </c>
      <c r="G113" s="15" t="s">
        <v>61</v>
      </c>
      <c r="H113" s="13">
        <v>6</v>
      </c>
      <c r="I113" s="33">
        <v>0.5</v>
      </c>
    </row>
    <row r="114" spans="1:10" ht="30" x14ac:dyDescent="0.25">
      <c r="A114" s="13"/>
      <c r="B114" s="14"/>
      <c r="C114" s="39" t="s">
        <v>5</v>
      </c>
      <c r="D114" s="32" t="s">
        <v>56</v>
      </c>
      <c r="E114" s="13"/>
      <c r="F114" s="29" t="s">
        <v>37</v>
      </c>
      <c r="G114" s="15" t="s">
        <v>61</v>
      </c>
      <c r="H114" s="13">
        <v>6</v>
      </c>
      <c r="I114" s="33">
        <v>0.5</v>
      </c>
    </row>
    <row r="115" spans="1:10" ht="21" customHeight="1" x14ac:dyDescent="0.25">
      <c r="A115" s="13"/>
      <c r="B115" s="14"/>
      <c r="C115" s="39" t="s">
        <v>5</v>
      </c>
      <c r="D115" s="32" t="s">
        <v>57</v>
      </c>
      <c r="E115" s="13"/>
      <c r="F115" s="29" t="s">
        <v>37</v>
      </c>
      <c r="G115" s="15" t="s">
        <v>61</v>
      </c>
      <c r="H115" s="13">
        <v>6</v>
      </c>
      <c r="I115" s="33">
        <v>0.5</v>
      </c>
    </row>
    <row r="116" spans="1:10" x14ac:dyDescent="0.25">
      <c r="A116" s="13"/>
      <c r="B116" s="14"/>
      <c r="C116" s="39" t="s">
        <v>5</v>
      </c>
      <c r="D116" s="32" t="s">
        <v>58</v>
      </c>
      <c r="E116" s="13"/>
      <c r="F116" s="29" t="s">
        <v>37</v>
      </c>
      <c r="G116" s="15" t="s">
        <v>61</v>
      </c>
      <c r="H116" s="13">
        <v>6</v>
      </c>
      <c r="I116" s="33">
        <v>0.5</v>
      </c>
    </row>
    <row r="117" spans="1:10" ht="45" x14ac:dyDescent="0.25">
      <c r="A117" s="13"/>
      <c r="B117" s="14"/>
      <c r="C117" s="39" t="s">
        <v>5</v>
      </c>
      <c r="D117" s="32" t="s">
        <v>59</v>
      </c>
      <c r="E117" s="13"/>
      <c r="F117" s="29" t="s">
        <v>37</v>
      </c>
      <c r="G117" s="15" t="s">
        <v>61</v>
      </c>
      <c r="H117" s="13">
        <v>6</v>
      </c>
      <c r="I117" s="33">
        <v>0.5</v>
      </c>
    </row>
    <row r="118" spans="1:10" ht="45" x14ac:dyDescent="0.25">
      <c r="A118" s="13"/>
      <c r="B118" s="14"/>
      <c r="C118" s="39" t="s">
        <v>5</v>
      </c>
      <c r="D118" s="32" t="s">
        <v>60</v>
      </c>
      <c r="E118" s="13"/>
      <c r="F118" s="29" t="s">
        <v>37</v>
      </c>
      <c r="G118" s="15" t="s">
        <v>61</v>
      </c>
      <c r="H118" s="13">
        <v>6</v>
      </c>
      <c r="I118" s="33">
        <v>0.5</v>
      </c>
    </row>
    <row r="119" spans="1:10" ht="30" x14ac:dyDescent="0.25">
      <c r="A119" s="13"/>
      <c r="B119" s="14"/>
      <c r="C119" s="39" t="s">
        <v>5</v>
      </c>
      <c r="D119" s="32" t="s">
        <v>249</v>
      </c>
      <c r="E119" s="13"/>
      <c r="F119" s="29" t="s">
        <v>37</v>
      </c>
      <c r="G119" s="15" t="s">
        <v>61</v>
      </c>
      <c r="H119" s="13">
        <v>1</v>
      </c>
      <c r="I119" s="33">
        <v>1</v>
      </c>
    </row>
    <row r="120" spans="1:10" ht="45" x14ac:dyDescent="0.25">
      <c r="A120" s="13"/>
      <c r="B120" s="14"/>
      <c r="C120" s="39" t="s">
        <v>5</v>
      </c>
      <c r="D120" s="32" t="s">
        <v>151</v>
      </c>
      <c r="E120" s="13"/>
      <c r="F120" s="28" t="s">
        <v>193</v>
      </c>
      <c r="G120" s="15" t="s">
        <v>61</v>
      </c>
      <c r="H120" s="13">
        <v>1</v>
      </c>
      <c r="I120" s="33">
        <v>0.6</v>
      </c>
      <c r="J120" s="19">
        <f>SUM(I98:I120)</f>
        <v>12.299999999999999</v>
      </c>
    </row>
    <row r="121" spans="1:10" x14ac:dyDescent="0.25">
      <c r="A121" s="13">
        <v>2</v>
      </c>
      <c r="B121" s="116" t="s">
        <v>178</v>
      </c>
      <c r="C121" s="117"/>
      <c r="D121" s="117"/>
      <c r="E121" s="117"/>
      <c r="F121" s="117"/>
      <c r="G121" s="117"/>
      <c r="H121" s="118"/>
      <c r="I121" s="33"/>
    </row>
    <row r="122" spans="1:10" ht="30" x14ac:dyDescent="0.25">
      <c r="A122" s="13"/>
      <c r="B122" s="14"/>
      <c r="C122" s="39" t="s">
        <v>5</v>
      </c>
      <c r="D122" s="32" t="s">
        <v>34</v>
      </c>
      <c r="E122" s="13"/>
      <c r="F122" s="29" t="s">
        <v>37</v>
      </c>
      <c r="G122" s="15" t="s">
        <v>61</v>
      </c>
      <c r="H122" s="13">
        <v>1</v>
      </c>
      <c r="I122" s="33">
        <v>0.2</v>
      </c>
    </row>
    <row r="123" spans="1:10" ht="60" x14ac:dyDescent="0.25">
      <c r="A123" s="13"/>
      <c r="B123" s="14"/>
      <c r="C123" s="39" t="s">
        <v>5</v>
      </c>
      <c r="D123" s="32" t="s">
        <v>203</v>
      </c>
      <c r="E123" s="13"/>
      <c r="F123" s="29" t="s">
        <v>37</v>
      </c>
      <c r="G123" s="15" t="s">
        <v>61</v>
      </c>
      <c r="H123" s="13">
        <v>7</v>
      </c>
      <c r="I123" s="33">
        <v>0.5</v>
      </c>
    </row>
    <row r="124" spans="1:10" ht="50.25" customHeight="1" x14ac:dyDescent="0.25">
      <c r="A124" s="13"/>
      <c r="B124" s="14"/>
      <c r="C124" s="39" t="s">
        <v>5</v>
      </c>
      <c r="D124" s="32" t="s">
        <v>204</v>
      </c>
      <c r="E124" s="13"/>
      <c r="F124" s="29" t="s">
        <v>37</v>
      </c>
      <c r="G124" s="15" t="s">
        <v>61</v>
      </c>
      <c r="H124" s="13">
        <v>7</v>
      </c>
      <c r="I124" s="33">
        <v>0.5</v>
      </c>
    </row>
    <row r="125" spans="1:10" ht="30" x14ac:dyDescent="0.25">
      <c r="A125" s="13"/>
      <c r="B125" s="14"/>
      <c r="C125" s="39" t="s">
        <v>5</v>
      </c>
      <c r="D125" s="32" t="s">
        <v>205</v>
      </c>
      <c r="E125" s="13"/>
      <c r="F125" s="29" t="s">
        <v>37</v>
      </c>
      <c r="G125" s="15" t="s">
        <v>61</v>
      </c>
      <c r="H125" s="13">
        <v>7</v>
      </c>
      <c r="I125" s="33">
        <v>0.5</v>
      </c>
    </row>
    <row r="126" spans="1:10" ht="63.75" customHeight="1" x14ac:dyDescent="0.25">
      <c r="A126" s="13"/>
      <c r="B126" s="14"/>
      <c r="C126" s="39" t="s">
        <v>5</v>
      </c>
      <c r="D126" s="32" t="s">
        <v>206</v>
      </c>
      <c r="E126" s="13"/>
      <c r="F126" s="29" t="s">
        <v>37</v>
      </c>
      <c r="G126" s="15" t="s">
        <v>61</v>
      </c>
      <c r="H126" s="13">
        <v>7</v>
      </c>
      <c r="I126" s="33">
        <v>0.5</v>
      </c>
    </row>
    <row r="127" spans="1:10" ht="65.25" customHeight="1" x14ac:dyDescent="0.25">
      <c r="A127" s="13"/>
      <c r="B127" s="14"/>
      <c r="C127" s="39" t="s">
        <v>5</v>
      </c>
      <c r="D127" s="32" t="s">
        <v>207</v>
      </c>
      <c r="E127" s="13"/>
      <c r="F127" s="29" t="s">
        <v>37</v>
      </c>
      <c r="G127" s="15" t="s">
        <v>61</v>
      </c>
      <c r="H127" s="13">
        <v>7</v>
      </c>
      <c r="I127" s="33">
        <v>0.5</v>
      </c>
    </row>
    <row r="128" spans="1:10" ht="62.25" customHeight="1" x14ac:dyDescent="0.25">
      <c r="A128" s="13"/>
      <c r="B128" s="14"/>
      <c r="C128" s="39" t="s">
        <v>5</v>
      </c>
      <c r="D128" s="32" t="s">
        <v>209</v>
      </c>
      <c r="E128" s="13"/>
      <c r="F128" s="29" t="s">
        <v>37</v>
      </c>
      <c r="G128" s="15" t="s">
        <v>61</v>
      </c>
      <c r="H128" s="13">
        <v>7</v>
      </c>
      <c r="I128" s="33">
        <v>0.5</v>
      </c>
    </row>
    <row r="129" spans="1:11" ht="96.75" customHeight="1" x14ac:dyDescent="0.25">
      <c r="A129" s="13"/>
      <c r="B129" s="14"/>
      <c r="C129" s="39" t="s">
        <v>5</v>
      </c>
      <c r="D129" s="32" t="s">
        <v>208</v>
      </c>
      <c r="E129" s="13"/>
      <c r="F129" s="29" t="s">
        <v>37</v>
      </c>
      <c r="G129" s="15" t="s">
        <v>61</v>
      </c>
      <c r="H129" s="13">
        <v>7</v>
      </c>
      <c r="I129" s="33">
        <v>0.5</v>
      </c>
    </row>
    <row r="130" spans="1:11" ht="48.75" customHeight="1" x14ac:dyDescent="0.25">
      <c r="A130" s="13"/>
      <c r="B130" s="14"/>
      <c r="C130" s="39" t="s">
        <v>5</v>
      </c>
      <c r="D130" s="32" t="s">
        <v>210</v>
      </c>
      <c r="E130" s="13"/>
      <c r="F130" s="29" t="s">
        <v>37</v>
      </c>
      <c r="G130" s="15" t="s">
        <v>61</v>
      </c>
      <c r="H130" s="13">
        <v>7</v>
      </c>
      <c r="I130" s="33">
        <v>0.5</v>
      </c>
    </row>
    <row r="131" spans="1:11" ht="45" x14ac:dyDescent="0.25">
      <c r="A131" s="13"/>
      <c r="B131" s="14"/>
      <c r="C131" s="39" t="s">
        <v>5</v>
      </c>
      <c r="D131" s="32" t="s">
        <v>211</v>
      </c>
      <c r="E131" s="13"/>
      <c r="F131" s="29" t="s">
        <v>37</v>
      </c>
      <c r="G131" s="15" t="s">
        <v>61</v>
      </c>
      <c r="H131" s="13">
        <v>7</v>
      </c>
      <c r="I131" s="33">
        <v>0.5</v>
      </c>
    </row>
    <row r="132" spans="1:11" ht="30" x14ac:dyDescent="0.25">
      <c r="A132" s="13"/>
      <c r="B132" s="14"/>
      <c r="C132" s="39" t="s">
        <v>5</v>
      </c>
      <c r="D132" s="32" t="s">
        <v>187</v>
      </c>
      <c r="E132" s="13"/>
      <c r="F132" s="29" t="s">
        <v>37</v>
      </c>
      <c r="G132" s="15" t="s">
        <v>61</v>
      </c>
      <c r="H132" s="13">
        <v>1</v>
      </c>
      <c r="I132" s="33">
        <v>1</v>
      </c>
    </row>
    <row r="133" spans="1:11" ht="45" x14ac:dyDescent="0.25">
      <c r="A133" s="71"/>
      <c r="B133" s="72"/>
      <c r="C133" s="89" t="s">
        <v>5</v>
      </c>
      <c r="D133" s="84" t="s">
        <v>194</v>
      </c>
      <c r="E133" s="71"/>
      <c r="F133" s="81" t="s">
        <v>193</v>
      </c>
      <c r="G133" s="73" t="s">
        <v>61</v>
      </c>
      <c r="H133" s="71">
        <v>1</v>
      </c>
      <c r="I133" s="86">
        <v>0.6</v>
      </c>
      <c r="J133" s="19">
        <f>SUM(I122:I133)</f>
        <v>6.3</v>
      </c>
    </row>
    <row r="134" spans="1:11" s="88" customFormat="1" ht="24" customHeight="1" x14ac:dyDescent="0.25">
      <c r="A134" s="101" t="s">
        <v>39</v>
      </c>
      <c r="B134" s="112" t="s">
        <v>182</v>
      </c>
      <c r="C134" s="112"/>
      <c r="D134" s="112"/>
      <c r="E134" s="112"/>
      <c r="F134" s="112"/>
      <c r="G134" s="112"/>
      <c r="H134" s="101"/>
      <c r="I134" s="102">
        <f>SUM(I136:I149)</f>
        <v>7.3</v>
      </c>
      <c r="J134" s="87"/>
      <c r="K134" s="87"/>
    </row>
    <row r="135" spans="1:11" x14ac:dyDescent="0.25">
      <c r="A135" s="90">
        <v>1</v>
      </c>
      <c r="B135" s="106" t="s">
        <v>182</v>
      </c>
      <c r="C135" s="107"/>
      <c r="D135" s="107"/>
      <c r="E135" s="107"/>
      <c r="F135" s="107"/>
      <c r="G135" s="107"/>
      <c r="H135" s="108"/>
      <c r="I135" s="91"/>
    </row>
    <row r="136" spans="1:11" ht="30" x14ac:dyDescent="0.25">
      <c r="A136" s="40"/>
      <c r="B136" s="41"/>
      <c r="C136" s="39" t="s">
        <v>5</v>
      </c>
      <c r="D136" s="22" t="s">
        <v>34</v>
      </c>
      <c r="E136" s="42"/>
      <c r="F136" s="43" t="s">
        <v>37</v>
      </c>
      <c r="G136" s="15" t="s">
        <v>61</v>
      </c>
      <c r="H136" s="13">
        <v>1</v>
      </c>
      <c r="I136" s="33">
        <v>0.2</v>
      </c>
    </row>
    <row r="137" spans="1:11" ht="16.5" customHeight="1" x14ac:dyDescent="0.25">
      <c r="A137" s="40"/>
      <c r="B137" s="41"/>
      <c r="C137" s="39" t="s">
        <v>5</v>
      </c>
      <c r="D137" s="44" t="s">
        <v>75</v>
      </c>
      <c r="E137" s="45"/>
      <c r="F137" s="43" t="s">
        <v>37</v>
      </c>
      <c r="G137" s="15" t="s">
        <v>61</v>
      </c>
      <c r="H137" s="13">
        <v>5</v>
      </c>
      <c r="I137" s="33">
        <v>0.5</v>
      </c>
    </row>
    <row r="138" spans="1:11" ht="18.75" customHeight="1" x14ac:dyDescent="0.25">
      <c r="A138" s="40"/>
      <c r="B138" s="41"/>
      <c r="C138" s="39" t="s">
        <v>5</v>
      </c>
      <c r="D138" s="44" t="s">
        <v>76</v>
      </c>
      <c r="E138" s="45"/>
      <c r="F138" s="43" t="s">
        <v>37</v>
      </c>
      <c r="G138" s="15" t="s">
        <v>61</v>
      </c>
      <c r="H138" s="13">
        <v>5</v>
      </c>
      <c r="I138" s="33">
        <v>0.5</v>
      </c>
    </row>
    <row r="139" spans="1:11" ht="18" customHeight="1" x14ac:dyDescent="0.25">
      <c r="A139" s="40"/>
      <c r="B139" s="41"/>
      <c r="C139" s="39" t="s">
        <v>5</v>
      </c>
      <c r="D139" s="44" t="s">
        <v>77</v>
      </c>
      <c r="E139" s="45"/>
      <c r="F139" s="43" t="s">
        <v>37</v>
      </c>
      <c r="G139" s="15" t="s">
        <v>61</v>
      </c>
      <c r="H139" s="13">
        <v>3</v>
      </c>
      <c r="I139" s="33">
        <v>0.5</v>
      </c>
    </row>
    <row r="140" spans="1:11" ht="19.5" customHeight="1" x14ac:dyDescent="0.25">
      <c r="A140" s="40"/>
      <c r="B140" s="41"/>
      <c r="C140" s="39" t="s">
        <v>5</v>
      </c>
      <c r="D140" s="44" t="s">
        <v>78</v>
      </c>
      <c r="E140" s="45"/>
      <c r="F140" s="43" t="s">
        <v>37</v>
      </c>
      <c r="G140" s="15" t="s">
        <v>61</v>
      </c>
      <c r="H140" s="13">
        <v>3</v>
      </c>
      <c r="I140" s="33">
        <v>0.5</v>
      </c>
    </row>
    <row r="141" spans="1:11" x14ac:dyDescent="0.25">
      <c r="A141" s="40"/>
      <c r="B141" s="41"/>
      <c r="C141" s="39" t="s">
        <v>5</v>
      </c>
      <c r="D141" s="44" t="s">
        <v>79</v>
      </c>
      <c r="E141" s="45"/>
      <c r="F141" s="43" t="s">
        <v>37</v>
      </c>
      <c r="G141" s="15" t="s">
        <v>61</v>
      </c>
      <c r="H141" s="13">
        <v>3</v>
      </c>
      <c r="I141" s="33">
        <v>0.5</v>
      </c>
    </row>
    <row r="142" spans="1:11" ht="30" x14ac:dyDescent="0.25">
      <c r="A142" s="40"/>
      <c r="B142" s="41"/>
      <c r="C142" s="39" t="s">
        <v>5</v>
      </c>
      <c r="D142" s="46" t="s">
        <v>80</v>
      </c>
      <c r="E142" s="47"/>
      <c r="F142" s="43" t="s">
        <v>37</v>
      </c>
      <c r="G142" s="15" t="s">
        <v>61</v>
      </c>
      <c r="H142" s="13">
        <v>3</v>
      </c>
      <c r="I142" s="33">
        <v>0.5</v>
      </c>
    </row>
    <row r="143" spans="1:11" ht="17.25" customHeight="1" x14ac:dyDescent="0.25">
      <c r="A143" s="40"/>
      <c r="B143" s="41"/>
      <c r="C143" s="39" t="s">
        <v>5</v>
      </c>
      <c r="D143" s="44" t="s">
        <v>81</v>
      </c>
      <c r="E143" s="45"/>
      <c r="F143" s="43" t="s">
        <v>37</v>
      </c>
      <c r="G143" s="15" t="s">
        <v>61</v>
      </c>
      <c r="H143" s="13">
        <v>3</v>
      </c>
      <c r="I143" s="33">
        <v>0.5</v>
      </c>
    </row>
    <row r="144" spans="1:11" ht="17.25" customHeight="1" x14ac:dyDescent="0.25">
      <c r="A144" s="40"/>
      <c r="B144" s="41"/>
      <c r="C144" s="39" t="s">
        <v>5</v>
      </c>
      <c r="D144" s="44" t="s">
        <v>82</v>
      </c>
      <c r="E144" s="45"/>
      <c r="F144" s="43" t="s">
        <v>37</v>
      </c>
      <c r="G144" s="15" t="s">
        <v>61</v>
      </c>
      <c r="H144" s="13">
        <v>3</v>
      </c>
      <c r="I144" s="33">
        <v>0.5</v>
      </c>
    </row>
    <row r="145" spans="1:11" ht="30" x14ac:dyDescent="0.25">
      <c r="A145" s="40"/>
      <c r="B145" s="41"/>
      <c r="C145" s="39" t="s">
        <v>5</v>
      </c>
      <c r="D145" s="44" t="s">
        <v>83</v>
      </c>
      <c r="E145" s="45"/>
      <c r="F145" s="43" t="s">
        <v>37</v>
      </c>
      <c r="G145" s="15" t="s">
        <v>61</v>
      </c>
      <c r="H145" s="13">
        <v>5</v>
      </c>
      <c r="I145" s="33">
        <v>0.5</v>
      </c>
    </row>
    <row r="146" spans="1:11" ht="30" x14ac:dyDescent="0.25">
      <c r="A146" s="40"/>
      <c r="B146" s="41"/>
      <c r="C146" s="39" t="s">
        <v>5</v>
      </c>
      <c r="D146" s="48" t="s">
        <v>122</v>
      </c>
      <c r="E146" s="49"/>
      <c r="F146" s="43" t="s">
        <v>37</v>
      </c>
      <c r="G146" s="15" t="s">
        <v>61</v>
      </c>
      <c r="H146" s="13">
        <v>5</v>
      </c>
      <c r="I146" s="33">
        <v>0.5</v>
      </c>
    </row>
    <row r="147" spans="1:11" ht="30" x14ac:dyDescent="0.25">
      <c r="A147" s="40"/>
      <c r="B147" s="41"/>
      <c r="C147" s="39" t="s">
        <v>5</v>
      </c>
      <c r="D147" s="50" t="s">
        <v>84</v>
      </c>
      <c r="E147" s="51"/>
      <c r="F147" s="43" t="s">
        <v>37</v>
      </c>
      <c r="G147" s="15" t="s">
        <v>61</v>
      </c>
      <c r="H147" s="13">
        <v>5</v>
      </c>
      <c r="I147" s="33">
        <v>0.5</v>
      </c>
    </row>
    <row r="148" spans="1:11" ht="30" x14ac:dyDescent="0.25">
      <c r="A148" s="40"/>
      <c r="B148" s="41"/>
      <c r="C148" s="39" t="s">
        <v>5</v>
      </c>
      <c r="D148" s="50" t="s">
        <v>187</v>
      </c>
      <c r="E148" s="52"/>
      <c r="F148" s="43" t="s">
        <v>37</v>
      </c>
      <c r="G148" s="15" t="s">
        <v>61</v>
      </c>
      <c r="H148" s="13">
        <v>1</v>
      </c>
      <c r="I148" s="33">
        <v>1</v>
      </c>
    </row>
    <row r="149" spans="1:11" ht="45" x14ac:dyDescent="0.25">
      <c r="A149" s="92"/>
      <c r="B149" s="93"/>
      <c r="C149" s="89" t="s">
        <v>5</v>
      </c>
      <c r="D149" s="74" t="s">
        <v>194</v>
      </c>
      <c r="E149" s="75"/>
      <c r="F149" s="94" t="s">
        <v>150</v>
      </c>
      <c r="G149" s="73" t="s">
        <v>61</v>
      </c>
      <c r="H149" s="71">
        <v>1</v>
      </c>
      <c r="I149" s="86">
        <v>0.6</v>
      </c>
      <c r="J149" s="19">
        <f>SUM(I136:I149)</f>
        <v>7.3</v>
      </c>
    </row>
    <row r="150" spans="1:11" s="88" customFormat="1" ht="25.5" customHeight="1" x14ac:dyDescent="0.25">
      <c r="A150" s="101" t="s">
        <v>40</v>
      </c>
      <c r="B150" s="104" t="s">
        <v>185</v>
      </c>
      <c r="C150" s="101"/>
      <c r="D150" s="105"/>
      <c r="E150" s="101"/>
      <c r="F150" s="105"/>
      <c r="G150" s="103"/>
      <c r="H150" s="101"/>
      <c r="I150" s="102">
        <f>SUM(I152:I163)</f>
        <v>5.8</v>
      </c>
      <c r="J150" s="87"/>
      <c r="K150" s="87"/>
    </row>
    <row r="151" spans="1:11" ht="20.25" customHeight="1" x14ac:dyDescent="0.25">
      <c r="A151" s="78">
        <v>1</v>
      </c>
      <c r="B151" s="109" t="s">
        <v>185</v>
      </c>
      <c r="C151" s="110"/>
      <c r="D151" s="110"/>
      <c r="E151" s="110"/>
      <c r="F151" s="110"/>
      <c r="G151" s="110"/>
      <c r="H151" s="111"/>
      <c r="I151" s="78"/>
    </row>
    <row r="152" spans="1:11" ht="30" x14ac:dyDescent="0.25">
      <c r="A152" s="13"/>
      <c r="B152" s="34"/>
      <c r="C152" s="39" t="s">
        <v>5</v>
      </c>
      <c r="D152" s="28" t="s">
        <v>228</v>
      </c>
      <c r="E152" s="26"/>
      <c r="F152" s="29" t="s">
        <v>37</v>
      </c>
      <c r="G152" s="15" t="s">
        <v>61</v>
      </c>
      <c r="H152" s="13">
        <v>1</v>
      </c>
      <c r="I152" s="53">
        <v>0.2</v>
      </c>
    </row>
    <row r="153" spans="1:11" ht="45" x14ac:dyDescent="0.25">
      <c r="A153" s="13"/>
      <c r="B153" s="34"/>
      <c r="C153" s="39" t="s">
        <v>5</v>
      </c>
      <c r="D153" s="28" t="s">
        <v>250</v>
      </c>
      <c r="E153" s="26"/>
      <c r="F153" s="29" t="s">
        <v>37</v>
      </c>
      <c r="G153" s="15" t="s">
        <v>61</v>
      </c>
      <c r="H153" s="13">
        <v>1</v>
      </c>
      <c r="I153" s="53">
        <v>0.5</v>
      </c>
    </row>
    <row r="154" spans="1:11" ht="30" x14ac:dyDescent="0.25">
      <c r="A154" s="13"/>
      <c r="B154" s="34"/>
      <c r="C154" s="39" t="s">
        <v>5</v>
      </c>
      <c r="D154" s="28" t="s">
        <v>229</v>
      </c>
      <c r="E154" s="26"/>
      <c r="F154" s="29" t="s">
        <v>37</v>
      </c>
      <c r="G154" s="15" t="s">
        <v>61</v>
      </c>
      <c r="H154" s="13">
        <v>6</v>
      </c>
      <c r="I154" s="53">
        <v>0.5</v>
      </c>
    </row>
    <row r="155" spans="1:11" x14ac:dyDescent="0.25">
      <c r="A155" s="13"/>
      <c r="B155" s="34"/>
      <c r="C155" s="39" t="s">
        <v>5</v>
      </c>
      <c r="D155" s="28" t="s">
        <v>195</v>
      </c>
      <c r="E155" s="26"/>
      <c r="F155" s="29" t="s">
        <v>37</v>
      </c>
      <c r="G155" s="15" t="s">
        <v>61</v>
      </c>
      <c r="H155" s="13">
        <v>6</v>
      </c>
      <c r="I155" s="53">
        <v>0.5</v>
      </c>
    </row>
    <row r="156" spans="1:11" ht="30" x14ac:dyDescent="0.25">
      <c r="A156" s="13"/>
      <c r="B156" s="34"/>
      <c r="C156" s="39" t="s">
        <v>5</v>
      </c>
      <c r="D156" s="28" t="s">
        <v>197</v>
      </c>
      <c r="E156" s="26"/>
      <c r="F156" s="29" t="s">
        <v>37</v>
      </c>
      <c r="G156" s="15" t="s">
        <v>61</v>
      </c>
      <c r="H156" s="13">
        <v>6</v>
      </c>
      <c r="I156" s="53">
        <v>0.5</v>
      </c>
    </row>
    <row r="157" spans="1:11" ht="30" x14ac:dyDescent="0.25">
      <c r="A157" s="13"/>
      <c r="B157" s="34"/>
      <c r="C157" s="39" t="s">
        <v>5</v>
      </c>
      <c r="D157" s="28" t="s">
        <v>196</v>
      </c>
      <c r="E157" s="26"/>
      <c r="F157" s="29" t="s">
        <v>37</v>
      </c>
      <c r="G157" s="15" t="s">
        <v>61</v>
      </c>
      <c r="H157" s="13">
        <v>6</v>
      </c>
      <c r="I157" s="53">
        <v>0.5</v>
      </c>
    </row>
    <row r="158" spans="1:11" ht="30" x14ac:dyDescent="0.25">
      <c r="A158" s="13"/>
      <c r="B158" s="34"/>
      <c r="C158" s="39" t="s">
        <v>5</v>
      </c>
      <c r="D158" s="28" t="s">
        <v>198</v>
      </c>
      <c r="E158" s="26" t="s">
        <v>52</v>
      </c>
      <c r="F158" s="29" t="s">
        <v>37</v>
      </c>
      <c r="G158" s="15" t="s">
        <v>61</v>
      </c>
      <c r="H158" s="13">
        <v>6</v>
      </c>
      <c r="I158" s="53">
        <v>0.5</v>
      </c>
    </row>
    <row r="159" spans="1:11" ht="30" x14ac:dyDescent="0.25">
      <c r="A159" s="13"/>
      <c r="B159" s="34"/>
      <c r="C159" s="39" t="s">
        <v>5</v>
      </c>
      <c r="D159" s="28" t="s">
        <v>230</v>
      </c>
      <c r="E159" s="26"/>
      <c r="F159" s="29" t="s">
        <v>37</v>
      </c>
      <c r="G159" s="15" t="s">
        <v>61</v>
      </c>
      <c r="H159" s="13">
        <v>6</v>
      </c>
      <c r="I159" s="53">
        <v>0.5</v>
      </c>
    </row>
    <row r="160" spans="1:11" ht="45" x14ac:dyDescent="0.25">
      <c r="A160" s="13"/>
      <c r="B160" s="34"/>
      <c r="C160" s="39" t="s">
        <v>5</v>
      </c>
      <c r="D160" s="28" t="s">
        <v>231</v>
      </c>
      <c r="E160" s="26"/>
      <c r="F160" s="29" t="s">
        <v>37</v>
      </c>
      <c r="G160" s="15" t="s">
        <v>61</v>
      </c>
      <c r="H160" s="13">
        <v>6</v>
      </c>
      <c r="I160" s="53">
        <v>0.5</v>
      </c>
    </row>
    <row r="161" spans="1:11" ht="45" x14ac:dyDescent="0.25">
      <c r="A161" s="13"/>
      <c r="B161" s="34"/>
      <c r="C161" s="39" t="s">
        <v>5</v>
      </c>
      <c r="D161" s="28" t="s">
        <v>199</v>
      </c>
      <c r="E161" s="26"/>
      <c r="F161" s="29" t="s">
        <v>37</v>
      </c>
      <c r="G161" s="15" t="s">
        <v>61</v>
      </c>
      <c r="H161" s="13">
        <v>6</v>
      </c>
      <c r="I161" s="53">
        <v>0.5</v>
      </c>
    </row>
    <row r="162" spans="1:11" ht="30" x14ac:dyDescent="0.25">
      <c r="A162" s="20"/>
      <c r="B162" s="54"/>
      <c r="C162" s="39" t="s">
        <v>5</v>
      </c>
      <c r="D162" s="55" t="s">
        <v>187</v>
      </c>
      <c r="E162" s="56"/>
      <c r="F162" s="29" t="s">
        <v>37</v>
      </c>
      <c r="G162" s="15" t="s">
        <v>61</v>
      </c>
      <c r="H162" s="13">
        <v>6</v>
      </c>
      <c r="I162" s="53">
        <v>0.5</v>
      </c>
    </row>
    <row r="163" spans="1:11" ht="45" x14ac:dyDescent="0.25">
      <c r="A163" s="71"/>
      <c r="B163" s="95"/>
      <c r="C163" s="89" t="s">
        <v>5</v>
      </c>
      <c r="D163" s="81" t="s">
        <v>194</v>
      </c>
      <c r="E163" s="75"/>
      <c r="F163" s="81" t="s">
        <v>150</v>
      </c>
      <c r="G163" s="73" t="s">
        <v>61</v>
      </c>
      <c r="H163" s="71">
        <v>6</v>
      </c>
      <c r="I163" s="96">
        <v>0.6</v>
      </c>
      <c r="J163" s="19">
        <f>SUM(I152:I163)</f>
        <v>5.8</v>
      </c>
    </row>
    <row r="164" spans="1:11" s="88" customFormat="1" ht="25.5" customHeight="1" x14ac:dyDescent="0.25">
      <c r="A164" s="101" t="s">
        <v>41</v>
      </c>
      <c r="B164" s="112" t="s">
        <v>186</v>
      </c>
      <c r="C164" s="112"/>
      <c r="D164" s="112"/>
      <c r="E164" s="112"/>
      <c r="F164" s="112"/>
      <c r="G164" s="112"/>
      <c r="H164" s="101"/>
      <c r="I164" s="102">
        <f>SUM(I165:I237)</f>
        <v>24.300000000000022</v>
      </c>
      <c r="J164" s="87"/>
      <c r="K164" s="87"/>
    </row>
    <row r="165" spans="1:11" x14ac:dyDescent="0.25">
      <c r="A165" s="97">
        <v>1</v>
      </c>
      <c r="B165" s="109" t="s">
        <v>63</v>
      </c>
      <c r="C165" s="110"/>
      <c r="D165" s="110"/>
      <c r="E165" s="110"/>
      <c r="F165" s="110"/>
      <c r="G165" s="110"/>
      <c r="H165" s="111"/>
      <c r="I165" s="98"/>
    </row>
    <row r="166" spans="1:11" ht="30" x14ac:dyDescent="0.25">
      <c r="A166" s="13"/>
      <c r="B166" s="14"/>
      <c r="C166" s="15" t="s">
        <v>5</v>
      </c>
      <c r="D166" s="30" t="s">
        <v>228</v>
      </c>
      <c r="E166" s="14"/>
      <c r="F166" s="29" t="s">
        <v>37</v>
      </c>
      <c r="G166" s="13" t="s">
        <v>61</v>
      </c>
      <c r="H166" s="13">
        <v>1</v>
      </c>
      <c r="I166" s="53">
        <v>0.2</v>
      </c>
    </row>
    <row r="167" spans="1:11" ht="30" x14ac:dyDescent="0.25">
      <c r="A167" s="13"/>
      <c r="B167" s="14"/>
      <c r="C167" s="15" t="s">
        <v>5</v>
      </c>
      <c r="D167" s="30" t="s">
        <v>17</v>
      </c>
      <c r="E167" s="14"/>
      <c r="F167" s="29" t="s">
        <v>37</v>
      </c>
      <c r="G167" s="13" t="s">
        <v>61</v>
      </c>
      <c r="H167" s="13">
        <v>5</v>
      </c>
      <c r="I167" s="53">
        <v>0.3</v>
      </c>
    </row>
    <row r="168" spans="1:11" x14ac:dyDescent="0.25">
      <c r="A168" s="13"/>
      <c r="B168" s="14"/>
      <c r="C168" s="15" t="s">
        <v>5</v>
      </c>
      <c r="D168" s="58" t="s">
        <v>18</v>
      </c>
      <c r="E168" s="14"/>
      <c r="F168" s="29" t="s">
        <v>37</v>
      </c>
      <c r="G168" s="13" t="s">
        <v>61</v>
      </c>
      <c r="H168" s="13">
        <v>5</v>
      </c>
      <c r="I168" s="53">
        <v>0.3</v>
      </c>
    </row>
    <row r="169" spans="1:11" ht="30" x14ac:dyDescent="0.25">
      <c r="A169" s="13"/>
      <c r="B169" s="14"/>
      <c r="C169" s="15" t="s">
        <v>5</v>
      </c>
      <c r="D169" s="30" t="s">
        <v>19</v>
      </c>
      <c r="E169" s="14"/>
      <c r="F169" s="29" t="s">
        <v>37</v>
      </c>
      <c r="G169" s="13" t="s">
        <v>61</v>
      </c>
      <c r="H169" s="13">
        <v>5</v>
      </c>
      <c r="I169" s="53">
        <v>0.3</v>
      </c>
    </row>
    <row r="170" spans="1:11" ht="30" x14ac:dyDescent="0.25">
      <c r="A170" s="13"/>
      <c r="B170" s="14"/>
      <c r="C170" s="15" t="s">
        <v>5</v>
      </c>
      <c r="D170" s="30" t="s">
        <v>19</v>
      </c>
      <c r="E170" s="14"/>
      <c r="F170" s="29" t="s">
        <v>37</v>
      </c>
      <c r="G170" s="13" t="s">
        <v>61</v>
      </c>
      <c r="H170" s="13">
        <v>5</v>
      </c>
      <c r="I170" s="53">
        <v>0.3</v>
      </c>
    </row>
    <row r="171" spans="1:11" x14ac:dyDescent="0.25">
      <c r="A171" s="13"/>
      <c r="B171" s="14"/>
      <c r="C171" s="15" t="s">
        <v>5</v>
      </c>
      <c r="D171" s="58" t="s">
        <v>20</v>
      </c>
      <c r="E171" s="14"/>
      <c r="F171" s="29" t="s">
        <v>37</v>
      </c>
      <c r="G171" s="13" t="s">
        <v>61</v>
      </c>
      <c r="H171" s="13">
        <v>5</v>
      </c>
      <c r="I171" s="53">
        <v>0.3</v>
      </c>
    </row>
    <row r="172" spans="1:11" x14ac:dyDescent="0.25">
      <c r="A172" s="13"/>
      <c r="B172" s="14"/>
      <c r="C172" s="15" t="s">
        <v>5</v>
      </c>
      <c r="D172" s="58" t="s">
        <v>21</v>
      </c>
      <c r="E172" s="14"/>
      <c r="F172" s="29" t="s">
        <v>37</v>
      </c>
      <c r="G172" s="13" t="s">
        <v>61</v>
      </c>
      <c r="H172" s="13">
        <v>5</v>
      </c>
      <c r="I172" s="53">
        <v>0.3</v>
      </c>
    </row>
    <row r="173" spans="1:11" x14ac:dyDescent="0.25">
      <c r="A173" s="13"/>
      <c r="B173" s="14"/>
      <c r="C173" s="15" t="s">
        <v>5</v>
      </c>
      <c r="D173" s="58" t="s">
        <v>22</v>
      </c>
      <c r="E173" s="14"/>
      <c r="F173" s="29" t="s">
        <v>37</v>
      </c>
      <c r="G173" s="13" t="s">
        <v>61</v>
      </c>
      <c r="H173" s="13">
        <v>5</v>
      </c>
      <c r="I173" s="53">
        <v>0.3</v>
      </c>
    </row>
    <row r="174" spans="1:11" ht="30" x14ac:dyDescent="0.25">
      <c r="A174" s="13"/>
      <c r="B174" s="14"/>
      <c r="C174" s="15" t="s">
        <v>5</v>
      </c>
      <c r="D174" s="30" t="s">
        <v>23</v>
      </c>
      <c r="E174" s="14"/>
      <c r="F174" s="29" t="s">
        <v>37</v>
      </c>
      <c r="G174" s="13" t="s">
        <v>61</v>
      </c>
      <c r="H174" s="13">
        <v>5</v>
      </c>
      <c r="I174" s="53">
        <v>0.3</v>
      </c>
    </row>
    <row r="175" spans="1:11" x14ac:dyDescent="0.25">
      <c r="A175" s="13"/>
      <c r="B175" s="14"/>
      <c r="C175" s="15" t="s">
        <v>5</v>
      </c>
      <c r="D175" s="58" t="s">
        <v>24</v>
      </c>
      <c r="E175" s="14"/>
      <c r="F175" s="29" t="s">
        <v>37</v>
      </c>
      <c r="G175" s="13" t="s">
        <v>61</v>
      </c>
      <c r="H175" s="13">
        <v>5</v>
      </c>
      <c r="I175" s="53">
        <v>0.3</v>
      </c>
    </row>
    <row r="176" spans="1:11" x14ac:dyDescent="0.25">
      <c r="A176" s="13"/>
      <c r="B176" s="14"/>
      <c r="C176" s="15" t="s">
        <v>5</v>
      </c>
      <c r="D176" s="58" t="s">
        <v>25</v>
      </c>
      <c r="E176" s="14"/>
      <c r="F176" s="29" t="s">
        <v>37</v>
      </c>
      <c r="G176" s="13" t="s">
        <v>61</v>
      </c>
      <c r="H176" s="13">
        <v>5</v>
      </c>
      <c r="I176" s="53">
        <v>0.3</v>
      </c>
    </row>
    <row r="177" spans="1:10" x14ac:dyDescent="0.25">
      <c r="A177" s="13"/>
      <c r="B177" s="14"/>
      <c r="C177" s="15" t="s">
        <v>5</v>
      </c>
      <c r="D177" s="58" t="s">
        <v>26</v>
      </c>
      <c r="E177" s="14"/>
      <c r="F177" s="29" t="s">
        <v>37</v>
      </c>
      <c r="G177" s="13" t="s">
        <v>61</v>
      </c>
      <c r="H177" s="13">
        <v>5</v>
      </c>
      <c r="I177" s="53">
        <v>0.3</v>
      </c>
    </row>
    <row r="178" spans="1:10" x14ac:dyDescent="0.25">
      <c r="A178" s="13"/>
      <c r="B178" s="14"/>
      <c r="C178" s="15" t="s">
        <v>5</v>
      </c>
      <c r="D178" s="58" t="s">
        <v>27</v>
      </c>
      <c r="E178" s="14"/>
      <c r="F178" s="29" t="s">
        <v>37</v>
      </c>
      <c r="G178" s="13" t="s">
        <v>61</v>
      </c>
      <c r="H178" s="13">
        <v>5</v>
      </c>
      <c r="I178" s="53">
        <v>0.3</v>
      </c>
    </row>
    <row r="179" spans="1:10" x14ac:dyDescent="0.25">
      <c r="A179" s="13"/>
      <c r="B179" s="14"/>
      <c r="C179" s="15" t="s">
        <v>5</v>
      </c>
      <c r="D179" s="58" t="s">
        <v>28</v>
      </c>
      <c r="E179" s="14"/>
      <c r="F179" s="29" t="s">
        <v>37</v>
      </c>
      <c r="G179" s="13" t="s">
        <v>61</v>
      </c>
      <c r="H179" s="13">
        <v>5</v>
      </c>
      <c r="I179" s="53">
        <v>0.3</v>
      </c>
    </row>
    <row r="180" spans="1:10" ht="30" x14ac:dyDescent="0.25">
      <c r="A180" s="13"/>
      <c r="B180" s="14"/>
      <c r="C180" s="15" t="s">
        <v>5</v>
      </c>
      <c r="D180" s="30" t="s">
        <v>232</v>
      </c>
      <c r="E180" s="14"/>
      <c r="F180" s="29" t="s">
        <v>37</v>
      </c>
      <c r="G180" s="13" t="s">
        <v>61</v>
      </c>
      <c r="H180" s="13">
        <v>5</v>
      </c>
      <c r="I180" s="53">
        <v>0.3</v>
      </c>
    </row>
    <row r="181" spans="1:10" x14ac:dyDescent="0.25">
      <c r="A181" s="13"/>
      <c r="B181" s="14"/>
      <c r="C181" s="15" t="s">
        <v>5</v>
      </c>
      <c r="D181" s="58" t="s">
        <v>29</v>
      </c>
      <c r="E181" s="14"/>
      <c r="F181" s="29" t="s">
        <v>37</v>
      </c>
      <c r="G181" s="13" t="s">
        <v>61</v>
      </c>
      <c r="H181" s="13">
        <v>5</v>
      </c>
      <c r="I181" s="53">
        <v>0.3</v>
      </c>
    </row>
    <row r="182" spans="1:10" x14ac:dyDescent="0.25">
      <c r="A182" s="13"/>
      <c r="B182" s="14"/>
      <c r="C182" s="15" t="s">
        <v>5</v>
      </c>
      <c r="D182" s="58" t="s">
        <v>30</v>
      </c>
      <c r="E182" s="14"/>
      <c r="F182" s="29" t="s">
        <v>37</v>
      </c>
      <c r="G182" s="13" t="s">
        <v>61</v>
      </c>
      <c r="H182" s="13">
        <v>5</v>
      </c>
      <c r="I182" s="53">
        <v>0.3</v>
      </c>
    </row>
    <row r="183" spans="1:10" x14ac:dyDescent="0.25">
      <c r="A183" s="13"/>
      <c r="B183" s="14"/>
      <c r="C183" s="15" t="s">
        <v>5</v>
      </c>
      <c r="D183" s="58" t="s">
        <v>31</v>
      </c>
      <c r="E183" s="14"/>
      <c r="F183" s="29" t="s">
        <v>37</v>
      </c>
      <c r="G183" s="13" t="s">
        <v>61</v>
      </c>
      <c r="H183" s="13">
        <v>5</v>
      </c>
      <c r="I183" s="53">
        <v>0.3</v>
      </c>
    </row>
    <row r="184" spans="1:10" x14ac:dyDescent="0.25">
      <c r="A184" s="13"/>
      <c r="B184" s="14"/>
      <c r="C184" s="15" t="s">
        <v>5</v>
      </c>
      <c r="D184" s="58" t="s">
        <v>32</v>
      </c>
      <c r="E184" s="14"/>
      <c r="F184" s="29" t="s">
        <v>37</v>
      </c>
      <c r="G184" s="13" t="s">
        <v>61</v>
      </c>
      <c r="H184" s="13">
        <v>5</v>
      </c>
      <c r="I184" s="53">
        <v>0.3</v>
      </c>
    </row>
    <row r="185" spans="1:10" ht="30" x14ac:dyDescent="0.25">
      <c r="A185" s="13"/>
      <c r="B185" s="14"/>
      <c r="C185" s="15" t="s">
        <v>5</v>
      </c>
      <c r="D185" s="30" t="s">
        <v>33</v>
      </c>
      <c r="E185" s="14"/>
      <c r="F185" s="29" t="s">
        <v>37</v>
      </c>
      <c r="G185" s="13" t="s">
        <v>61</v>
      </c>
      <c r="H185" s="13">
        <v>5</v>
      </c>
      <c r="I185" s="53">
        <v>0.3</v>
      </c>
    </row>
    <row r="186" spans="1:10" ht="30" x14ac:dyDescent="0.25">
      <c r="A186" s="35"/>
      <c r="B186" s="59"/>
      <c r="C186" s="15" t="s">
        <v>5</v>
      </c>
      <c r="D186" s="30" t="s">
        <v>233</v>
      </c>
      <c r="E186" s="59"/>
      <c r="F186" s="29" t="s">
        <v>37</v>
      </c>
      <c r="G186" s="13" t="s">
        <v>61</v>
      </c>
      <c r="H186" s="13">
        <v>5</v>
      </c>
      <c r="I186" s="53">
        <v>0.3</v>
      </c>
    </row>
    <row r="187" spans="1:10" ht="30" x14ac:dyDescent="0.25">
      <c r="A187" s="35"/>
      <c r="B187" s="59"/>
      <c r="C187" s="15" t="s">
        <v>5</v>
      </c>
      <c r="D187" s="30" t="s">
        <v>187</v>
      </c>
      <c r="E187" s="59"/>
      <c r="F187" s="29" t="s">
        <v>37</v>
      </c>
      <c r="G187" s="13" t="s">
        <v>61</v>
      </c>
      <c r="H187" s="35">
        <v>1</v>
      </c>
      <c r="I187" s="60">
        <v>0.8</v>
      </c>
    </row>
    <row r="188" spans="1:10" ht="45" x14ac:dyDescent="0.25">
      <c r="A188" s="13"/>
      <c r="B188" s="14"/>
      <c r="C188" s="15" t="s">
        <v>5</v>
      </c>
      <c r="D188" s="30" t="s">
        <v>194</v>
      </c>
      <c r="E188" s="14"/>
      <c r="F188" s="28" t="s">
        <v>150</v>
      </c>
      <c r="G188" s="13" t="s">
        <v>61</v>
      </c>
      <c r="H188" s="13">
        <v>1</v>
      </c>
      <c r="I188" s="53">
        <v>0.6</v>
      </c>
      <c r="J188" s="19">
        <f>SUM(I166:I188)</f>
        <v>7.599999999999997</v>
      </c>
    </row>
    <row r="189" spans="1:10" x14ac:dyDescent="0.25">
      <c r="A189" s="13">
        <v>2</v>
      </c>
      <c r="B189" s="116" t="s">
        <v>191</v>
      </c>
      <c r="C189" s="117"/>
      <c r="D189" s="117"/>
      <c r="E189" s="117"/>
      <c r="F189" s="117"/>
      <c r="G189" s="117"/>
      <c r="H189" s="118"/>
      <c r="I189" s="53"/>
    </row>
    <row r="190" spans="1:10" ht="30" x14ac:dyDescent="0.25">
      <c r="A190" s="13"/>
      <c r="B190" s="14"/>
      <c r="C190" s="15" t="s">
        <v>5</v>
      </c>
      <c r="D190" s="30" t="s">
        <v>228</v>
      </c>
      <c r="E190" s="14"/>
      <c r="F190" s="29" t="s">
        <v>37</v>
      </c>
      <c r="G190" s="13" t="s">
        <v>61</v>
      </c>
      <c r="H190" s="13">
        <v>1</v>
      </c>
      <c r="I190" s="53">
        <v>0.2</v>
      </c>
    </row>
    <row r="191" spans="1:10" ht="30" x14ac:dyDescent="0.25">
      <c r="A191" s="13"/>
      <c r="B191" s="14"/>
      <c r="C191" s="15" t="s">
        <v>5</v>
      </c>
      <c r="D191" s="30" t="s">
        <v>212</v>
      </c>
      <c r="E191" s="14"/>
      <c r="F191" s="29" t="s">
        <v>37</v>
      </c>
      <c r="G191" s="13" t="s">
        <v>61</v>
      </c>
      <c r="H191" s="13">
        <v>5</v>
      </c>
      <c r="I191" s="53">
        <v>0.5</v>
      </c>
    </row>
    <row r="192" spans="1:10" ht="45" x14ac:dyDescent="0.25">
      <c r="A192" s="13"/>
      <c r="B192" s="14"/>
      <c r="C192" s="15" t="s">
        <v>5</v>
      </c>
      <c r="D192" s="30" t="s">
        <v>213</v>
      </c>
      <c r="E192" s="14"/>
      <c r="F192" s="29" t="s">
        <v>37</v>
      </c>
      <c r="G192" s="13" t="s">
        <v>61</v>
      </c>
      <c r="H192" s="13">
        <v>5</v>
      </c>
      <c r="I192" s="53">
        <v>0.5</v>
      </c>
    </row>
    <row r="193" spans="1:10" ht="45" x14ac:dyDescent="0.25">
      <c r="A193" s="13"/>
      <c r="B193" s="14"/>
      <c r="C193" s="15" t="s">
        <v>5</v>
      </c>
      <c r="D193" s="30" t="s">
        <v>214</v>
      </c>
      <c r="E193" s="14"/>
      <c r="F193" s="29" t="s">
        <v>37</v>
      </c>
      <c r="G193" s="13" t="s">
        <v>61</v>
      </c>
      <c r="H193" s="13">
        <v>5</v>
      </c>
      <c r="I193" s="53">
        <v>0.5</v>
      </c>
    </row>
    <row r="194" spans="1:10" ht="60" x14ac:dyDescent="0.25">
      <c r="A194" s="13"/>
      <c r="B194" s="14"/>
      <c r="C194" s="15" t="s">
        <v>5</v>
      </c>
      <c r="D194" s="30" t="s">
        <v>215</v>
      </c>
      <c r="E194" s="14"/>
      <c r="F194" s="29" t="s">
        <v>37</v>
      </c>
      <c r="G194" s="13" t="s">
        <v>61</v>
      </c>
      <c r="H194" s="13">
        <v>5</v>
      </c>
      <c r="I194" s="53">
        <v>0.5</v>
      </c>
    </row>
    <row r="195" spans="1:10" ht="30" x14ac:dyDescent="0.25">
      <c r="A195" s="13"/>
      <c r="B195" s="14"/>
      <c r="C195" s="15" t="s">
        <v>5</v>
      </c>
      <c r="D195" s="30" t="s">
        <v>187</v>
      </c>
      <c r="E195" s="14"/>
      <c r="F195" s="29" t="s">
        <v>37</v>
      </c>
      <c r="G195" s="13" t="s">
        <v>61</v>
      </c>
      <c r="H195" s="13">
        <v>5</v>
      </c>
      <c r="I195" s="53">
        <v>1</v>
      </c>
    </row>
    <row r="196" spans="1:10" ht="45" x14ac:dyDescent="0.25">
      <c r="A196" s="13"/>
      <c r="B196" s="14"/>
      <c r="C196" s="15" t="s">
        <v>5</v>
      </c>
      <c r="D196" s="30" t="s">
        <v>194</v>
      </c>
      <c r="E196" s="14"/>
      <c r="F196" s="28" t="s">
        <v>150</v>
      </c>
      <c r="G196" s="13" t="s">
        <v>61</v>
      </c>
      <c r="H196" s="13">
        <v>5</v>
      </c>
      <c r="I196" s="53">
        <v>0.6</v>
      </c>
      <c r="J196" s="19">
        <f>SUM(I190:I196)</f>
        <v>3.8000000000000003</v>
      </c>
    </row>
    <row r="197" spans="1:10" ht="19.5" customHeight="1" x14ac:dyDescent="0.25">
      <c r="A197" s="13">
        <v>3</v>
      </c>
      <c r="B197" s="113" t="s">
        <v>64</v>
      </c>
      <c r="C197" s="114"/>
      <c r="D197" s="114"/>
      <c r="E197" s="114"/>
      <c r="F197" s="114"/>
      <c r="G197" s="114"/>
      <c r="H197" s="115"/>
      <c r="I197" s="57"/>
    </row>
    <row r="198" spans="1:10" ht="30" x14ac:dyDescent="0.25">
      <c r="A198" s="61"/>
      <c r="B198" s="62"/>
      <c r="C198" s="15" t="s">
        <v>5</v>
      </c>
      <c r="D198" s="99" t="s">
        <v>234</v>
      </c>
      <c r="E198" s="51"/>
      <c r="F198" s="100" t="s">
        <v>37</v>
      </c>
      <c r="G198" s="13" t="s">
        <v>61</v>
      </c>
      <c r="H198" s="13">
        <v>1</v>
      </c>
      <c r="I198" s="53">
        <v>0.2</v>
      </c>
    </row>
    <row r="199" spans="1:10" x14ac:dyDescent="0.25">
      <c r="A199" s="61"/>
      <c r="B199" s="62"/>
      <c r="C199" s="15" t="s">
        <v>5</v>
      </c>
      <c r="D199" s="100" t="s">
        <v>85</v>
      </c>
      <c r="E199" s="51"/>
      <c r="F199" s="100" t="s">
        <v>37</v>
      </c>
      <c r="G199" s="13" t="s">
        <v>61</v>
      </c>
      <c r="H199" s="13">
        <v>4</v>
      </c>
      <c r="I199" s="53">
        <v>0.3</v>
      </c>
    </row>
    <row r="200" spans="1:10" ht="30" x14ac:dyDescent="0.25">
      <c r="A200" s="61"/>
      <c r="B200" s="62"/>
      <c r="C200" s="15" t="s">
        <v>5</v>
      </c>
      <c r="D200" s="99" t="s">
        <v>86</v>
      </c>
      <c r="E200" s="51"/>
      <c r="F200" s="100" t="s">
        <v>37</v>
      </c>
      <c r="G200" s="13" t="s">
        <v>61</v>
      </c>
      <c r="H200" s="13">
        <v>4</v>
      </c>
      <c r="I200" s="53">
        <v>0.3</v>
      </c>
    </row>
    <row r="201" spans="1:10" x14ac:dyDescent="0.25">
      <c r="A201" s="61"/>
      <c r="B201" s="62"/>
      <c r="C201" s="15" t="s">
        <v>5</v>
      </c>
      <c r="D201" s="100" t="s">
        <v>87</v>
      </c>
      <c r="E201" s="51"/>
      <c r="F201" s="100" t="s">
        <v>37</v>
      </c>
      <c r="G201" s="13" t="s">
        <v>61</v>
      </c>
      <c r="H201" s="13">
        <v>4</v>
      </c>
      <c r="I201" s="53">
        <v>0.3</v>
      </c>
    </row>
    <row r="202" spans="1:10" ht="30" x14ac:dyDescent="0.25">
      <c r="A202" s="61"/>
      <c r="B202" s="62"/>
      <c r="C202" s="15" t="s">
        <v>5</v>
      </c>
      <c r="D202" s="99" t="s">
        <v>88</v>
      </c>
      <c r="E202" s="51"/>
      <c r="F202" s="100" t="s">
        <v>37</v>
      </c>
      <c r="G202" s="13" t="s">
        <v>61</v>
      </c>
      <c r="H202" s="13">
        <v>4</v>
      </c>
      <c r="I202" s="53">
        <v>0.3</v>
      </c>
    </row>
    <row r="203" spans="1:10" x14ac:dyDescent="0.25">
      <c r="A203" s="61"/>
      <c r="B203" s="62"/>
      <c r="C203" s="15" t="s">
        <v>5</v>
      </c>
      <c r="D203" s="100" t="s">
        <v>89</v>
      </c>
      <c r="E203" s="51"/>
      <c r="F203" s="100" t="s">
        <v>37</v>
      </c>
      <c r="G203" s="13" t="s">
        <v>61</v>
      </c>
      <c r="H203" s="13">
        <v>4</v>
      </c>
      <c r="I203" s="53">
        <v>0.3</v>
      </c>
    </row>
    <row r="204" spans="1:10" x14ac:dyDescent="0.25">
      <c r="A204" s="61"/>
      <c r="B204" s="62"/>
      <c r="C204" s="15" t="s">
        <v>5</v>
      </c>
      <c r="D204" s="100" t="s">
        <v>90</v>
      </c>
      <c r="E204" s="51"/>
      <c r="F204" s="100" t="s">
        <v>37</v>
      </c>
      <c r="G204" s="13" t="s">
        <v>61</v>
      </c>
      <c r="H204" s="13">
        <v>4</v>
      </c>
      <c r="I204" s="53">
        <v>0.3</v>
      </c>
    </row>
    <row r="205" spans="1:10" x14ac:dyDescent="0.25">
      <c r="A205" s="61"/>
      <c r="B205" s="62"/>
      <c r="C205" s="15" t="s">
        <v>5</v>
      </c>
      <c r="D205" s="99" t="s">
        <v>98</v>
      </c>
      <c r="E205" s="51"/>
      <c r="F205" s="100" t="s">
        <v>37</v>
      </c>
      <c r="G205" s="13" t="s">
        <v>61</v>
      </c>
      <c r="H205" s="13">
        <v>4</v>
      </c>
      <c r="I205" s="53">
        <v>0.3</v>
      </c>
    </row>
    <row r="206" spans="1:10" x14ac:dyDescent="0.25">
      <c r="A206" s="61"/>
      <c r="B206" s="62"/>
      <c r="C206" s="15" t="s">
        <v>5</v>
      </c>
      <c r="D206" s="99" t="s">
        <v>99</v>
      </c>
      <c r="E206" s="51"/>
      <c r="F206" s="100" t="s">
        <v>37</v>
      </c>
      <c r="G206" s="13" t="s">
        <v>61</v>
      </c>
      <c r="H206" s="13">
        <v>4</v>
      </c>
      <c r="I206" s="53">
        <v>0.3</v>
      </c>
    </row>
    <row r="207" spans="1:10" ht="30" x14ac:dyDescent="0.25">
      <c r="A207" s="61"/>
      <c r="B207" s="62"/>
      <c r="C207" s="15" t="s">
        <v>5</v>
      </c>
      <c r="D207" s="99" t="s">
        <v>100</v>
      </c>
      <c r="E207" s="51"/>
      <c r="F207" s="100" t="s">
        <v>37</v>
      </c>
      <c r="G207" s="13" t="s">
        <v>61</v>
      </c>
      <c r="H207" s="13">
        <v>4</v>
      </c>
      <c r="I207" s="53">
        <v>0.3</v>
      </c>
    </row>
    <row r="208" spans="1:10" ht="30" x14ac:dyDescent="0.25">
      <c r="A208" s="61"/>
      <c r="B208" s="62"/>
      <c r="C208" s="15" t="s">
        <v>5</v>
      </c>
      <c r="D208" s="99" t="s">
        <v>101</v>
      </c>
      <c r="E208" s="51"/>
      <c r="F208" s="100" t="s">
        <v>37</v>
      </c>
      <c r="G208" s="13" t="s">
        <v>61</v>
      </c>
      <c r="H208" s="13">
        <v>4</v>
      </c>
      <c r="I208" s="53">
        <v>0.3</v>
      </c>
    </row>
    <row r="209" spans="1:9" x14ac:dyDescent="0.25">
      <c r="A209" s="61"/>
      <c r="B209" s="62"/>
      <c r="C209" s="15" t="s">
        <v>5</v>
      </c>
      <c r="D209" s="99" t="s">
        <v>102</v>
      </c>
      <c r="E209" s="51"/>
      <c r="F209" s="100" t="s">
        <v>37</v>
      </c>
      <c r="G209" s="13" t="s">
        <v>61</v>
      </c>
      <c r="H209" s="13">
        <v>4</v>
      </c>
      <c r="I209" s="53">
        <v>0.3</v>
      </c>
    </row>
    <row r="210" spans="1:9" ht="30" x14ac:dyDescent="0.25">
      <c r="A210" s="61"/>
      <c r="B210" s="62"/>
      <c r="C210" s="15" t="s">
        <v>5</v>
      </c>
      <c r="D210" s="99" t="s">
        <v>103</v>
      </c>
      <c r="E210" s="51"/>
      <c r="F210" s="100" t="s">
        <v>37</v>
      </c>
      <c r="G210" s="13" t="s">
        <v>61</v>
      </c>
      <c r="H210" s="13">
        <v>4</v>
      </c>
      <c r="I210" s="53">
        <v>0.3</v>
      </c>
    </row>
    <row r="211" spans="1:9" x14ac:dyDescent="0.25">
      <c r="A211" s="61"/>
      <c r="B211" s="62"/>
      <c r="C211" s="15" t="s">
        <v>5</v>
      </c>
      <c r="D211" s="99" t="s">
        <v>104</v>
      </c>
      <c r="E211" s="51"/>
      <c r="F211" s="100" t="s">
        <v>37</v>
      </c>
      <c r="G211" s="13" t="s">
        <v>61</v>
      </c>
      <c r="H211" s="13">
        <v>4</v>
      </c>
      <c r="I211" s="53">
        <v>0.3</v>
      </c>
    </row>
    <row r="212" spans="1:9" x14ac:dyDescent="0.25">
      <c r="A212" s="61"/>
      <c r="B212" s="62"/>
      <c r="C212" s="15" t="s">
        <v>5</v>
      </c>
      <c r="D212" s="99" t="s">
        <v>105</v>
      </c>
      <c r="E212" s="51"/>
      <c r="F212" s="100" t="s">
        <v>37</v>
      </c>
      <c r="G212" s="13" t="s">
        <v>61</v>
      </c>
      <c r="H212" s="13">
        <v>4</v>
      </c>
      <c r="I212" s="53">
        <v>0.3</v>
      </c>
    </row>
    <row r="213" spans="1:9" x14ac:dyDescent="0.25">
      <c r="A213" s="61"/>
      <c r="B213" s="62"/>
      <c r="C213" s="15" t="s">
        <v>5</v>
      </c>
      <c r="D213" s="99" t="s">
        <v>106</v>
      </c>
      <c r="E213" s="51"/>
      <c r="F213" s="100" t="s">
        <v>37</v>
      </c>
      <c r="G213" s="13" t="s">
        <v>61</v>
      </c>
      <c r="H213" s="13">
        <v>4</v>
      </c>
      <c r="I213" s="53">
        <v>0.3</v>
      </c>
    </row>
    <row r="214" spans="1:9" x14ac:dyDescent="0.25">
      <c r="A214" s="61"/>
      <c r="B214" s="62"/>
      <c r="C214" s="15" t="s">
        <v>5</v>
      </c>
      <c r="D214" s="99" t="s">
        <v>107</v>
      </c>
      <c r="E214" s="51"/>
      <c r="F214" s="100" t="s">
        <v>37</v>
      </c>
      <c r="G214" s="13" t="s">
        <v>61</v>
      </c>
      <c r="H214" s="13">
        <v>4</v>
      </c>
      <c r="I214" s="53">
        <v>0.3</v>
      </c>
    </row>
    <row r="215" spans="1:9" x14ac:dyDescent="0.25">
      <c r="A215" s="61"/>
      <c r="B215" s="62"/>
      <c r="C215" s="15" t="s">
        <v>5</v>
      </c>
      <c r="D215" s="99" t="s">
        <v>108</v>
      </c>
      <c r="E215" s="51"/>
      <c r="F215" s="100" t="s">
        <v>37</v>
      </c>
      <c r="G215" s="13" t="s">
        <v>61</v>
      </c>
      <c r="H215" s="13">
        <v>4</v>
      </c>
      <c r="I215" s="53">
        <v>0.3</v>
      </c>
    </row>
    <row r="216" spans="1:9" x14ac:dyDescent="0.25">
      <c r="A216" s="61"/>
      <c r="B216" s="62"/>
      <c r="C216" s="15" t="s">
        <v>5</v>
      </c>
      <c r="D216" s="99" t="s">
        <v>109</v>
      </c>
      <c r="E216" s="51"/>
      <c r="F216" s="100" t="s">
        <v>37</v>
      </c>
      <c r="G216" s="13" t="s">
        <v>61</v>
      </c>
      <c r="H216" s="13">
        <v>4</v>
      </c>
      <c r="I216" s="53">
        <v>0.3</v>
      </c>
    </row>
    <row r="217" spans="1:9" x14ac:dyDescent="0.25">
      <c r="A217" s="61"/>
      <c r="B217" s="62"/>
      <c r="C217" s="15" t="s">
        <v>5</v>
      </c>
      <c r="D217" s="99" t="s">
        <v>110</v>
      </c>
      <c r="E217" s="51"/>
      <c r="F217" s="100" t="s">
        <v>37</v>
      </c>
      <c r="G217" s="13" t="s">
        <v>61</v>
      </c>
      <c r="H217" s="13">
        <v>4</v>
      </c>
      <c r="I217" s="53">
        <v>0.3</v>
      </c>
    </row>
    <row r="218" spans="1:9" x14ac:dyDescent="0.25">
      <c r="A218" s="61"/>
      <c r="B218" s="62"/>
      <c r="C218" s="15" t="s">
        <v>5</v>
      </c>
      <c r="D218" s="99" t="s">
        <v>111</v>
      </c>
      <c r="E218" s="51"/>
      <c r="F218" s="100" t="s">
        <v>37</v>
      </c>
      <c r="G218" s="13" t="s">
        <v>61</v>
      </c>
      <c r="H218" s="13">
        <v>4</v>
      </c>
      <c r="I218" s="53">
        <v>0.3</v>
      </c>
    </row>
    <row r="219" spans="1:9" x14ac:dyDescent="0.25">
      <c r="A219" s="61"/>
      <c r="B219" s="62"/>
      <c r="C219" s="15" t="s">
        <v>5</v>
      </c>
      <c r="D219" s="99" t="s">
        <v>112</v>
      </c>
      <c r="E219" s="51"/>
      <c r="F219" s="100" t="s">
        <v>37</v>
      </c>
      <c r="G219" s="13" t="s">
        <v>61</v>
      </c>
      <c r="H219" s="13">
        <v>4</v>
      </c>
      <c r="I219" s="53">
        <v>0.3</v>
      </c>
    </row>
    <row r="220" spans="1:9" x14ac:dyDescent="0.25">
      <c r="A220" s="61"/>
      <c r="B220" s="62"/>
      <c r="C220" s="15" t="s">
        <v>5</v>
      </c>
      <c r="D220" s="99" t="s">
        <v>113</v>
      </c>
      <c r="E220" s="51"/>
      <c r="F220" s="100" t="s">
        <v>37</v>
      </c>
      <c r="G220" s="13" t="s">
        <v>61</v>
      </c>
      <c r="H220" s="13">
        <v>4</v>
      </c>
      <c r="I220" s="53">
        <v>0.3</v>
      </c>
    </row>
    <row r="221" spans="1:9" x14ac:dyDescent="0.25">
      <c r="A221" s="61"/>
      <c r="B221" s="62"/>
      <c r="C221" s="15" t="s">
        <v>5</v>
      </c>
      <c r="D221" s="99" t="s">
        <v>114</v>
      </c>
      <c r="E221" s="51"/>
      <c r="F221" s="100" t="s">
        <v>37</v>
      </c>
      <c r="G221" s="13" t="s">
        <v>61</v>
      </c>
      <c r="H221" s="13">
        <v>4</v>
      </c>
      <c r="I221" s="53">
        <v>0.3</v>
      </c>
    </row>
    <row r="222" spans="1:9" x14ac:dyDescent="0.25">
      <c r="A222" s="61"/>
      <c r="B222" s="62"/>
      <c r="C222" s="15" t="s">
        <v>5</v>
      </c>
      <c r="D222" s="99" t="s">
        <v>115</v>
      </c>
      <c r="E222" s="51"/>
      <c r="F222" s="100" t="s">
        <v>37</v>
      </c>
      <c r="G222" s="13" t="s">
        <v>61</v>
      </c>
      <c r="H222" s="13">
        <v>4</v>
      </c>
      <c r="I222" s="53">
        <v>0.3</v>
      </c>
    </row>
    <row r="223" spans="1:9" x14ac:dyDescent="0.25">
      <c r="A223" s="61"/>
      <c r="B223" s="62"/>
      <c r="C223" s="15" t="s">
        <v>5</v>
      </c>
      <c r="D223" s="99" t="s">
        <v>116</v>
      </c>
      <c r="E223" s="51"/>
      <c r="F223" s="100" t="s">
        <v>37</v>
      </c>
      <c r="G223" s="13" t="s">
        <v>61</v>
      </c>
      <c r="H223" s="13">
        <v>4</v>
      </c>
      <c r="I223" s="53">
        <v>0.3</v>
      </c>
    </row>
    <row r="224" spans="1:9" x14ac:dyDescent="0.25">
      <c r="A224" s="61"/>
      <c r="B224" s="62"/>
      <c r="C224" s="15" t="s">
        <v>5</v>
      </c>
      <c r="D224" s="99" t="s">
        <v>117</v>
      </c>
      <c r="E224" s="51"/>
      <c r="F224" s="100" t="s">
        <v>37</v>
      </c>
      <c r="G224" s="13" t="s">
        <v>61</v>
      </c>
      <c r="H224" s="13">
        <v>4</v>
      </c>
      <c r="I224" s="53">
        <v>0.3</v>
      </c>
    </row>
    <row r="225" spans="1:10" x14ac:dyDescent="0.25">
      <c r="A225" s="61"/>
      <c r="B225" s="62"/>
      <c r="C225" s="15" t="s">
        <v>5</v>
      </c>
      <c r="D225" s="99" t="s">
        <v>118</v>
      </c>
      <c r="E225" s="51"/>
      <c r="F225" s="100" t="s">
        <v>37</v>
      </c>
      <c r="G225" s="13" t="s">
        <v>61</v>
      </c>
      <c r="H225" s="13">
        <v>4</v>
      </c>
      <c r="I225" s="53">
        <v>0.3</v>
      </c>
    </row>
    <row r="226" spans="1:10" x14ac:dyDescent="0.25">
      <c r="A226" s="61"/>
      <c r="B226" s="62"/>
      <c r="C226" s="15" t="s">
        <v>5</v>
      </c>
      <c r="D226" s="99" t="s">
        <v>119</v>
      </c>
      <c r="E226" s="51"/>
      <c r="F226" s="100" t="s">
        <v>37</v>
      </c>
      <c r="G226" s="13" t="s">
        <v>61</v>
      </c>
      <c r="H226" s="13">
        <v>4</v>
      </c>
      <c r="I226" s="53">
        <v>0.3</v>
      </c>
    </row>
    <row r="227" spans="1:10" x14ac:dyDescent="0.25">
      <c r="A227" s="61"/>
      <c r="B227" s="62"/>
      <c r="C227" s="15" t="s">
        <v>5</v>
      </c>
      <c r="D227" s="99" t="s">
        <v>120</v>
      </c>
      <c r="E227" s="51"/>
      <c r="F227" s="100" t="s">
        <v>37</v>
      </c>
      <c r="G227" s="13" t="s">
        <v>61</v>
      </c>
      <c r="H227" s="13">
        <v>4</v>
      </c>
      <c r="I227" s="53">
        <v>0.3</v>
      </c>
    </row>
    <row r="228" spans="1:10" x14ac:dyDescent="0.25">
      <c r="A228" s="61"/>
      <c r="B228" s="62"/>
      <c r="C228" s="15" t="s">
        <v>5</v>
      </c>
      <c r="D228" s="99" t="s">
        <v>121</v>
      </c>
      <c r="E228" s="51"/>
      <c r="F228" s="100" t="s">
        <v>37</v>
      </c>
      <c r="G228" s="13" t="s">
        <v>61</v>
      </c>
      <c r="H228" s="13">
        <v>4</v>
      </c>
      <c r="I228" s="53">
        <v>0.3</v>
      </c>
    </row>
    <row r="229" spans="1:10" ht="30" x14ac:dyDescent="0.25">
      <c r="A229" s="61"/>
      <c r="B229" s="62"/>
      <c r="C229" s="15" t="s">
        <v>5</v>
      </c>
      <c r="D229" s="99" t="s">
        <v>91</v>
      </c>
      <c r="E229" s="51"/>
      <c r="F229" s="100" t="s">
        <v>37</v>
      </c>
      <c r="G229" s="13" t="s">
        <v>61</v>
      </c>
      <c r="H229" s="13">
        <v>4</v>
      </c>
      <c r="I229" s="53">
        <v>0.3</v>
      </c>
    </row>
    <row r="230" spans="1:10" ht="30" x14ac:dyDescent="0.25">
      <c r="A230" s="61"/>
      <c r="B230" s="62"/>
      <c r="C230" s="15" t="s">
        <v>5</v>
      </c>
      <c r="D230" s="99" t="s">
        <v>92</v>
      </c>
      <c r="E230" s="51"/>
      <c r="F230" s="100" t="s">
        <v>37</v>
      </c>
      <c r="G230" s="13" t="s">
        <v>61</v>
      </c>
      <c r="H230" s="13">
        <v>4</v>
      </c>
      <c r="I230" s="53">
        <v>0.3</v>
      </c>
    </row>
    <row r="231" spans="1:10" ht="30" x14ac:dyDescent="0.25">
      <c r="A231" s="61"/>
      <c r="B231" s="62"/>
      <c r="C231" s="15" t="s">
        <v>5</v>
      </c>
      <c r="D231" s="99" t="s">
        <v>93</v>
      </c>
      <c r="E231" s="51"/>
      <c r="F231" s="100" t="s">
        <v>37</v>
      </c>
      <c r="G231" s="13" t="s">
        <v>61</v>
      </c>
      <c r="H231" s="13">
        <v>4</v>
      </c>
      <c r="I231" s="53">
        <v>0.3</v>
      </c>
    </row>
    <row r="232" spans="1:10" ht="30" x14ac:dyDescent="0.25">
      <c r="A232" s="61"/>
      <c r="B232" s="62"/>
      <c r="C232" s="15" t="s">
        <v>5</v>
      </c>
      <c r="D232" s="99" t="s">
        <v>94</v>
      </c>
      <c r="E232" s="51"/>
      <c r="F232" s="100" t="s">
        <v>37</v>
      </c>
      <c r="G232" s="13" t="s">
        <v>61</v>
      </c>
      <c r="H232" s="13">
        <v>4</v>
      </c>
      <c r="I232" s="53">
        <v>0.3</v>
      </c>
    </row>
    <row r="233" spans="1:10" ht="30" x14ac:dyDescent="0.25">
      <c r="A233" s="61"/>
      <c r="B233" s="62"/>
      <c r="C233" s="15" t="s">
        <v>5</v>
      </c>
      <c r="D233" s="99" t="s">
        <v>95</v>
      </c>
      <c r="E233" s="51"/>
      <c r="F233" s="100" t="s">
        <v>37</v>
      </c>
      <c r="G233" s="13" t="s">
        <v>61</v>
      </c>
      <c r="H233" s="13">
        <v>4</v>
      </c>
      <c r="I233" s="53">
        <v>0.3</v>
      </c>
    </row>
    <row r="234" spans="1:10" x14ac:dyDescent="0.25">
      <c r="A234" s="61"/>
      <c r="B234" s="62"/>
      <c r="C234" s="15" t="s">
        <v>5</v>
      </c>
      <c r="D234" s="99" t="s">
        <v>96</v>
      </c>
      <c r="E234" s="51"/>
      <c r="F234" s="100" t="s">
        <v>37</v>
      </c>
      <c r="G234" s="13" t="s">
        <v>61</v>
      </c>
      <c r="H234" s="13">
        <v>4</v>
      </c>
      <c r="I234" s="53">
        <v>0.3</v>
      </c>
    </row>
    <row r="235" spans="1:10" ht="45" x14ac:dyDescent="0.25">
      <c r="A235" s="63"/>
      <c r="B235" s="64"/>
      <c r="C235" s="15" t="s">
        <v>5</v>
      </c>
      <c r="D235" s="99" t="s">
        <v>97</v>
      </c>
      <c r="E235" s="51"/>
      <c r="F235" s="100" t="s">
        <v>37</v>
      </c>
      <c r="G235" s="13" t="s">
        <v>61</v>
      </c>
      <c r="H235" s="13">
        <v>4</v>
      </c>
      <c r="I235" s="53">
        <v>0.3</v>
      </c>
    </row>
    <row r="236" spans="1:10" ht="30" x14ac:dyDescent="0.25">
      <c r="A236" s="63"/>
      <c r="B236" s="64"/>
      <c r="C236" s="15" t="s">
        <v>5</v>
      </c>
      <c r="D236" s="99" t="s">
        <v>187</v>
      </c>
      <c r="E236" s="51"/>
      <c r="F236" s="100" t="s">
        <v>37</v>
      </c>
      <c r="G236" s="13" t="s">
        <v>61</v>
      </c>
      <c r="H236" s="13">
        <v>4</v>
      </c>
      <c r="I236" s="60">
        <v>1</v>
      </c>
    </row>
    <row r="237" spans="1:10" ht="45" x14ac:dyDescent="0.25">
      <c r="A237" s="61"/>
      <c r="B237" s="62"/>
      <c r="C237" s="15" t="s">
        <v>5</v>
      </c>
      <c r="D237" s="99" t="s">
        <v>194</v>
      </c>
      <c r="E237" s="51"/>
      <c r="F237" s="99" t="s">
        <v>150</v>
      </c>
      <c r="G237" s="13" t="s">
        <v>61</v>
      </c>
      <c r="H237" s="13">
        <v>1</v>
      </c>
      <c r="I237" s="53">
        <v>0.6</v>
      </c>
      <c r="J237" s="19">
        <f>SUM(I198:I237)</f>
        <v>12.900000000000004</v>
      </c>
    </row>
    <row r="239" spans="1:10" x14ac:dyDescent="0.25">
      <c r="F239" s="65" t="s">
        <v>10</v>
      </c>
      <c r="G239" s="11"/>
      <c r="H239" s="11"/>
      <c r="I239" s="66">
        <f>SUM(I6+I34+I55+I96+I134+I150+I164)</f>
        <v>100.00000000000003</v>
      </c>
    </row>
  </sheetData>
  <mergeCells count="20">
    <mergeCell ref="B6:G6"/>
    <mergeCell ref="B34:F34"/>
    <mergeCell ref="B35:I35"/>
    <mergeCell ref="B134:G134"/>
    <mergeCell ref="B7:I7"/>
    <mergeCell ref="B17:I17"/>
    <mergeCell ref="B26:I26"/>
    <mergeCell ref="B55:F55"/>
    <mergeCell ref="B71:H71"/>
    <mergeCell ref="B56:H56"/>
    <mergeCell ref="B49:H49"/>
    <mergeCell ref="B96:F96"/>
    <mergeCell ref="B97:H97"/>
    <mergeCell ref="B121:H121"/>
    <mergeCell ref="B135:H135"/>
    <mergeCell ref="B151:H151"/>
    <mergeCell ref="B164:G164"/>
    <mergeCell ref="B197:H197"/>
    <mergeCell ref="B189:H189"/>
    <mergeCell ref="B165:H16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workbookViewId="0">
      <selection activeCell="B11" sqref="B11:B12"/>
    </sheetView>
  </sheetViews>
  <sheetFormatPr defaultColWidth="11" defaultRowHeight="15.75" x14ac:dyDescent="0.25"/>
  <cols>
    <col min="1" max="1" width="11" style="69"/>
    <col min="2" max="2" width="56.875" style="70" customWidth="1"/>
  </cols>
  <sheetData>
    <row r="1" spans="1:2" ht="27.95" customHeight="1" x14ac:dyDescent="0.25">
      <c r="A1" s="132" t="s">
        <v>15</v>
      </c>
      <c r="B1" s="132"/>
    </row>
    <row r="2" spans="1:2" x14ac:dyDescent="0.25">
      <c r="A2" s="67">
        <v>1</v>
      </c>
      <c r="B2" s="68" t="s">
        <v>42</v>
      </c>
    </row>
    <row r="3" spans="1:2" x14ac:dyDescent="0.25">
      <c r="A3" s="67">
        <v>2</v>
      </c>
      <c r="B3" s="68" t="s">
        <v>43</v>
      </c>
    </row>
    <row r="4" spans="1:2" x14ac:dyDescent="0.25">
      <c r="A4" s="67">
        <v>3</v>
      </c>
      <c r="B4" s="68" t="s">
        <v>44</v>
      </c>
    </row>
    <row r="5" spans="1:2" x14ac:dyDescent="0.25">
      <c r="A5" s="67">
        <v>4</v>
      </c>
      <c r="B5" s="68" t="s">
        <v>45</v>
      </c>
    </row>
    <row r="6" spans="1:2" x14ac:dyDescent="0.25">
      <c r="A6" s="67">
        <v>5</v>
      </c>
      <c r="B6" s="68" t="s">
        <v>46</v>
      </c>
    </row>
    <row r="7" spans="1:2" ht="31.5" x14ac:dyDescent="0.25">
      <c r="A7" s="67">
        <v>6</v>
      </c>
      <c r="B7" s="68" t="s">
        <v>47</v>
      </c>
    </row>
    <row r="8" spans="1:2" x14ac:dyDescent="0.25">
      <c r="A8" s="67">
        <v>7</v>
      </c>
      <c r="B8" s="68" t="s">
        <v>48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Жосан Дарья Андреевна</cp:lastModifiedBy>
  <dcterms:created xsi:type="dcterms:W3CDTF">2022-11-09T22:53:43Z</dcterms:created>
  <dcterms:modified xsi:type="dcterms:W3CDTF">2025-07-22T06:39:32Z</dcterms:modified>
</cp:coreProperties>
</file>